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240" windowHeight="11835"/>
  </bookViews>
  <sheets>
    <sheet name="Sayfa1" sheetId="1" r:id="rId1"/>
    <sheet name="Sayfa2" sheetId="2" r:id="rId2"/>
    <sheet name="Sayfa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B4" i="1" l="1"/>
  <c r="B5" i="1"/>
  <c r="B16" i="1"/>
  <c r="B17" i="1"/>
  <c r="B28" i="1"/>
  <c r="B29" i="1"/>
  <c r="B48" i="1"/>
  <c r="B49" i="1"/>
  <c r="B60" i="1"/>
  <c r="B61" i="1"/>
  <c r="B72" i="1"/>
  <c r="B73" i="1"/>
  <c r="B84" i="1"/>
  <c r="B85" i="1"/>
  <c r="B96" i="1"/>
  <c r="B97" i="1"/>
  <c r="B110" i="1"/>
  <c r="B111" i="1"/>
  <c r="B122" i="1"/>
  <c r="B123" i="1"/>
  <c r="B140" i="1"/>
  <c r="B141" i="1"/>
  <c r="B152" i="1"/>
  <c r="B153" i="1"/>
  <c r="B164" i="1"/>
  <c r="B165" i="1"/>
  <c r="B176" i="1"/>
  <c r="B177" i="1"/>
  <c r="B188" i="1"/>
  <c r="B3" i="1"/>
</calcChain>
</file>

<file path=xl/sharedStrings.xml><?xml version="1.0" encoding="utf-8"?>
<sst xmlns="http://schemas.openxmlformats.org/spreadsheetml/2006/main" count="329" uniqueCount="66">
  <si>
    <t>MÜHENDİSLİK FAKÜLTESİ GIDA  MÜHENDİSLİĞİ</t>
  </si>
  <si>
    <t>SAAT</t>
  </si>
  <si>
    <t>GIDA 1</t>
  </si>
  <si>
    <t>YER</t>
  </si>
  <si>
    <t>GIDA 2</t>
  </si>
  <si>
    <t>GIDA 3</t>
  </si>
  <si>
    <t>GIDA 4</t>
  </si>
  <si>
    <t>Özel Öğretim Yöntemleri</t>
  </si>
  <si>
    <t xml:space="preserve">Beslenme İlkeleri (10) </t>
  </si>
  <si>
    <t>Et Ürünleri İşleme Teknolojisi (2)</t>
  </si>
  <si>
    <t>110*</t>
  </si>
  <si>
    <t>Prof. Dr. Ramazan ŞEVİK</t>
  </si>
  <si>
    <t xml:space="preserve"> Dr. Öğr. Üyesi Çiğdem AŞÇIOĞLU</t>
  </si>
  <si>
    <t xml:space="preserve">
</t>
  </si>
  <si>
    <t>GENEL KİMYA II</t>
  </si>
  <si>
    <t>Öğretmenlik Uygulaması</t>
  </si>
  <si>
    <t xml:space="preserve">Gıda Mevzuatı (3) / Gıda Muhafaza Metotları (5) </t>
  </si>
  <si>
    <t>301*</t>
  </si>
  <si>
    <t>Prof. Dr. Ramazan ŞEVİK / Dr. Öğr. Üyesi Çiğdem AŞÇIOĞLU</t>
  </si>
  <si>
    <t xml:space="preserve">Gıda Analizleri II (12) </t>
  </si>
  <si>
    <t>108*</t>
  </si>
  <si>
    <t xml:space="preserve">Kanatlı Ürünleri İşleme Teknolojisi (1) </t>
  </si>
  <si>
    <t>Prof. Dr. Harun DIRAMAN</t>
  </si>
  <si>
    <t>Dr. Öğr. Üyesi Çiğdem AŞÇIOĞLU</t>
  </si>
  <si>
    <t>FİZİK II</t>
  </si>
  <si>
    <t>Gıda Mühendisliği Temel İşlemler (8)</t>
  </si>
  <si>
    <t>208*</t>
  </si>
  <si>
    <t>Gıda Mikrobiyolojisi II (10)</t>
  </si>
  <si>
    <t>Prof. Dr. Dilek DEMİRBÜKER KAVAK</t>
  </si>
  <si>
    <t>Doç. Dr. Gökhan AKARCA</t>
  </si>
  <si>
    <t>YABANCI DİL</t>
  </si>
  <si>
    <t>Online</t>
  </si>
  <si>
    <t>A.İ.İ.T. II (YÖS)</t>
  </si>
  <si>
    <t>TÜRK DİLİ II</t>
  </si>
  <si>
    <t xml:space="preserve">A.İ.İ.T. II </t>
  </si>
  <si>
    <t>MATEMATİK II</t>
  </si>
  <si>
    <t>Yağ Teknolojisi (9)</t>
  </si>
  <si>
    <t>304*</t>
  </si>
  <si>
    <t>Doç. Dr. Erman DUMAN</t>
  </si>
  <si>
    <t>Kütle ve Enerji Denklikleri (10)</t>
  </si>
  <si>
    <t>211*</t>
  </si>
  <si>
    <t>ALAN DIŞI (Beslenme İlkeleri (50) / Gıda ve Sağlık (50))</t>
  </si>
  <si>
    <t>Prof. Dr. Ramazan ŞEVİK / Doç. Dr. Erman DUMAN</t>
  </si>
  <si>
    <t>TÜRK DİLİ II (YÖS)</t>
  </si>
  <si>
    <t>Yüz-Yüze</t>
  </si>
  <si>
    <t>İşçi Sağlığı ve Güvenliği I (16)</t>
  </si>
  <si>
    <t>212*</t>
  </si>
  <si>
    <t>Tahıl Ürünleri İşleme Teknolojisi (3)</t>
  </si>
  <si>
    <t xml:space="preserve">Prof. Dr. Harun DIRAMAN </t>
  </si>
  <si>
    <t>Proses Uygulamaları II (4)</t>
  </si>
  <si>
    <t>112*</t>
  </si>
  <si>
    <t>Gıda Mühendisliği Lab. İşlemleri (18)</t>
  </si>
  <si>
    <t>Meyve ve Sebze Ürünleri Üretimi Teknolojisi (12)</t>
  </si>
  <si>
    <t>Dr. Öğr. Üyesi Senem GÜNER</t>
  </si>
  <si>
    <t>Fabrika Organizasyon ve Yönetimi (4) / Özel Gıdalar (4)</t>
  </si>
  <si>
    <t>207*</t>
  </si>
  <si>
    <t>Doç. Dr. Erman DUMAN / Doç. Dr. Gökhan AKARCA</t>
  </si>
  <si>
    <t>Gıda Kimyası (19)</t>
  </si>
  <si>
    <t>Genel Mikrobiyoloji (15)</t>
  </si>
  <si>
    <t>Süt Ürünleri İşleme Teknolojisi (4)</t>
  </si>
  <si>
    <t>Dr. Öğr. Üyesi Mehmet KILINÇ</t>
  </si>
  <si>
    <t>Isı ve Kütle Aktarımı (6)</t>
  </si>
  <si>
    <t>311*</t>
  </si>
  <si>
    <t>Hazır Yemek Teknolojisi (2)</t>
  </si>
  <si>
    <t>Gıda Katkı Maddeleri (14)</t>
  </si>
  <si>
    <t>İşçi Sağlığı ve Güvenliği II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</si>
</sst>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62"/>
      <scheme val="minor"/>
    </font>
    <font>
      <sz val="9"/>
      <name val="Arial"/>
      <family val="2"/>
    </font>
    <font>
      <b/>
      <sz val="9"/>
      <color rgb="FFFF0000"/>
      <name val="Arial"/>
      <family val="2"/>
    </font>
    <font>
      <b/>
      <sz val="9"/>
      <color rgb="FFC00000"/>
      <name val="Arial"/>
      <family val="2"/>
    </font>
    <font>
      <b/>
      <sz val="9"/>
      <color rgb="FF000000"/>
      <name val="Arial"/>
      <family val="2"/>
    </font>
    <font>
      <b/>
      <sz val="9"/>
      <color rgb="FFFFFF00"/>
      <name val="Arial"/>
      <family val="2"/>
    </font>
    <font>
      <b/>
      <sz val="9"/>
      <color rgb="FF000000"/>
      <name val="Arial"/>
      <family val="2"/>
      <charset val="162"/>
    </font>
    <font>
      <sz val="9"/>
      <color rgb="FF000000"/>
      <name val="Arial"/>
      <family val="2"/>
    </font>
    <font>
      <sz val="9"/>
      <name val="Arial"/>
      <family val="2"/>
      <charset val="162"/>
    </font>
    <font>
      <b/>
      <sz val="9"/>
      <name val="Calibri"/>
      <family val="2"/>
      <charset val="162"/>
    </font>
    <font>
      <sz val="9"/>
      <color rgb="FF000000"/>
      <name val="Calibri"/>
      <family val="2"/>
      <charset val="162"/>
    </font>
    <font>
      <sz val="9"/>
      <color rgb="FF000000"/>
      <name val="Arial"/>
      <family val="2"/>
      <charset val="162"/>
    </font>
    <font>
      <b/>
      <sz val="9"/>
      <name val="Arial"/>
      <family val="2"/>
    </font>
    <font>
      <b/>
      <sz val="9"/>
      <color rgb="FF000000"/>
      <name val="Calibri"/>
      <family val="2"/>
      <charset val="162"/>
    </font>
    <font>
      <sz val="9"/>
      <name val="Calibri"/>
      <family val="2"/>
      <charset val="162"/>
    </font>
    <font>
      <b/>
      <sz val="9"/>
      <name val="Arial"/>
      <family val="2"/>
      <charset val="162"/>
    </font>
    <font>
      <sz val="9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C9900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E3E0CF"/>
        <bgColor rgb="FF000000"/>
      </patternFill>
    </fill>
    <fill>
      <patternFill patternType="solid">
        <fgColor rgb="FF333333"/>
        <bgColor rgb="FF000000"/>
      </patternFill>
    </fill>
    <fill>
      <patternFill patternType="solid">
        <fgColor rgb="FFFFCC6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FFFF"/>
      </left>
      <right style="hair">
        <color rgb="FF00FFFF"/>
      </right>
      <top/>
      <bottom style="hair">
        <color rgb="FF00FFF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rgb="FF00FFFF"/>
      </left>
      <right style="hair">
        <color rgb="FF00FFFF"/>
      </right>
      <top style="hair">
        <color rgb="FF00FFFF"/>
      </top>
      <bottom style="hair">
        <color rgb="FF00FFFF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vertical="center" textRotation="90"/>
    </xf>
    <xf numFmtId="20" fontId="4" fillId="7" borderId="6" xfId="0" applyNumberFormat="1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9" fillId="8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wrapText="1"/>
    </xf>
    <xf numFmtId="0" fontId="4" fillId="7" borderId="2" xfId="0" applyFont="1" applyFill="1" applyBorder="1" applyAlignment="1">
      <alignment horizontal="center" vertical="center" textRotation="90"/>
    </xf>
    <xf numFmtId="20" fontId="4" fillId="7" borderId="10" xfId="0" applyNumberFormat="1" applyFont="1" applyFill="1" applyBorder="1" applyAlignment="1">
      <alignment horizontal="center" vertical="center"/>
    </xf>
    <xf numFmtId="20" fontId="4" fillId="7" borderId="1" xfId="0" applyNumberFormat="1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wrapText="1"/>
    </xf>
    <xf numFmtId="20" fontId="4" fillId="7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wrapText="1"/>
    </xf>
    <xf numFmtId="20" fontId="4" fillId="7" borderId="12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wrapText="1"/>
    </xf>
    <xf numFmtId="20" fontId="4" fillId="7" borderId="13" xfId="0" applyNumberFormat="1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 textRotation="90"/>
    </xf>
    <xf numFmtId="0" fontId="5" fillId="6" borderId="14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vertical="center"/>
    </xf>
    <xf numFmtId="20" fontId="4" fillId="7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7" fillId="8" borderId="9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wrapText="1"/>
    </xf>
    <xf numFmtId="0" fontId="5" fillId="6" borderId="13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8" fillId="10" borderId="16" xfId="0" applyFont="1" applyFill="1" applyBorder="1" applyAlignment="1">
      <alignment vertical="center" wrapText="1"/>
    </xf>
    <xf numFmtId="0" fontId="8" fillId="10" borderId="17" xfId="0" applyFont="1" applyFill="1" applyBorder="1" applyAlignment="1">
      <alignment vertical="center" wrapText="1"/>
    </xf>
    <xf numFmtId="0" fontId="8" fillId="10" borderId="18" xfId="0" applyFont="1" applyFill="1" applyBorder="1" applyAlignment="1">
      <alignment vertical="center" wrapText="1"/>
    </xf>
    <xf numFmtId="0" fontId="8" fillId="10" borderId="19" xfId="0" applyFont="1" applyFill="1" applyBorder="1" applyAlignment="1">
      <alignment vertical="center" wrapText="1"/>
    </xf>
    <xf numFmtId="0" fontId="8" fillId="10" borderId="20" xfId="0" applyFont="1" applyFill="1" applyBorder="1" applyAlignment="1">
      <alignment vertical="center" wrapText="1"/>
    </xf>
    <xf numFmtId="0" fontId="15" fillId="10" borderId="20" xfId="0" applyFont="1" applyFill="1" applyBorder="1" applyAlignment="1">
      <alignment vertical="center" wrapText="1"/>
    </xf>
    <xf numFmtId="0" fontId="15" fillId="10" borderId="20" xfId="0" applyFont="1" applyFill="1" applyBorder="1" applyAlignment="1">
      <alignment horizontal="center" vertical="center" wrapText="1"/>
    </xf>
    <xf numFmtId="0" fontId="8" fillId="10" borderId="21" xfId="0" applyFont="1" applyFill="1" applyBorder="1" applyAlignment="1">
      <alignment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20" fontId="4" fillId="7" borderId="11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8" borderId="25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3" fillId="8" borderId="9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wrapText="1"/>
    </xf>
    <xf numFmtId="0" fontId="13" fillId="8" borderId="9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5" fillId="8" borderId="9" xfId="0" applyFont="1" applyFill="1" applyBorder="1" applyAlignment="1">
      <alignment horizont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wrapText="1"/>
    </xf>
    <xf numFmtId="0" fontId="14" fillId="0" borderId="9" xfId="0" applyFont="1" applyFill="1" applyBorder="1" applyAlignment="1">
      <alignment wrapText="1"/>
    </xf>
    <xf numFmtId="0" fontId="10" fillId="8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&#252;h%206470b/Downloads/25-26_BAHAR_F&#304;NAL_T&#220;MB&#214;L&#220;MLER_v241216%20-%20(V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-2025 GÜZ VİZE"/>
    </sheetNames>
    <sheetDataSet>
      <sheetData sheetId="0">
        <row r="4">
          <cell r="BH4" t="str">
            <v>GÜN</v>
          </cell>
        </row>
        <row r="5">
          <cell r="BH5" t="str">
            <v>PAZARTESİ - 08.06.2026</v>
          </cell>
        </row>
        <row r="16">
          <cell r="BH16" t="str">
            <v>GÜN</v>
          </cell>
        </row>
        <row r="17">
          <cell r="BH17" t="str">
            <v>SALI - 09.06.2026</v>
          </cell>
        </row>
        <row r="28">
          <cell r="BH28" t="str">
            <v>GÜN</v>
          </cell>
        </row>
        <row r="29">
          <cell r="BH29" t="str">
            <v>ÇARŞAMBA - 10.06.2026</v>
          </cell>
        </row>
        <row r="48">
          <cell r="BH48" t="str">
            <v>GÜN</v>
          </cell>
        </row>
        <row r="49">
          <cell r="BH49" t="str">
            <v>PERŞEMBE - 11.06.2026</v>
          </cell>
        </row>
        <row r="60">
          <cell r="BH60" t="str">
            <v>GÜN</v>
          </cell>
        </row>
        <row r="61">
          <cell r="BH61" t="str">
            <v>CUMA - 12.06.2026</v>
          </cell>
        </row>
        <row r="72">
          <cell r="BH72" t="str">
            <v>GÜN</v>
          </cell>
        </row>
        <row r="73">
          <cell r="BH73" t="str">
            <v>CUMARTESİ - 13.06.2026</v>
          </cell>
        </row>
        <row r="84">
          <cell r="BH84" t="str">
            <v>GÜN</v>
          </cell>
        </row>
        <row r="85">
          <cell r="BH85" t="str">
            <v>PAZAR - 14.06.2026</v>
          </cell>
        </row>
        <row r="96">
          <cell r="BH96" t="str">
            <v>GÜN</v>
          </cell>
        </row>
        <row r="97">
          <cell r="BH97" t="str">
            <v>PAZARTESİ - 15.06.2026</v>
          </cell>
        </row>
        <row r="110">
          <cell r="BH110" t="str">
            <v>GÜN</v>
          </cell>
        </row>
        <row r="111">
          <cell r="BH111" t="str">
            <v>SALI - 16.06.2026</v>
          </cell>
        </row>
        <row r="122">
          <cell r="BH122" t="str">
            <v>GÜN</v>
          </cell>
        </row>
        <row r="123">
          <cell r="BH123" t="str">
            <v>ÇARŞAMBA - 17.06.2026</v>
          </cell>
        </row>
        <row r="140">
          <cell r="BH140" t="str">
            <v>GÜN</v>
          </cell>
        </row>
        <row r="141">
          <cell r="BH141" t="str">
            <v>PERŞEMBE - 18.06.2026</v>
          </cell>
        </row>
        <row r="152">
          <cell r="BH152" t="str">
            <v>GÜN</v>
          </cell>
        </row>
        <row r="153">
          <cell r="BH153" t="str">
            <v>CUMA - 19.06.2026</v>
          </cell>
        </row>
        <row r="164">
          <cell r="BH164" t="str">
            <v>GÜN</v>
          </cell>
        </row>
        <row r="165">
          <cell r="BH165" t="str">
            <v>CUMARTESİ - 20.06.2026</v>
          </cell>
        </row>
        <row r="176">
          <cell r="BH176" t="str">
            <v>GÜN</v>
          </cell>
        </row>
        <row r="177">
          <cell r="BH177" t="str">
            <v>PAZAR - 21.06.2026</v>
          </cell>
        </row>
      </sheetData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8"/>
  <sheetViews>
    <sheetView tabSelected="1" topLeftCell="A46" zoomScale="60" zoomScaleNormal="60" workbookViewId="0">
      <selection activeCell="I54" sqref="I54"/>
    </sheetView>
  </sheetViews>
  <sheetFormatPr defaultRowHeight="15" x14ac:dyDescent="0.25"/>
  <cols>
    <col min="4" max="4" width="24.85546875" bestFit="1" customWidth="1"/>
    <col min="8" max="8" width="29.140625" bestFit="1" customWidth="1"/>
    <col min="12" max="12" width="24.85546875" bestFit="1" customWidth="1"/>
    <col min="16" max="16" width="28.28515625" bestFit="1" customWidth="1"/>
  </cols>
  <sheetData>
    <row r="1" spans="1:20" ht="15.75" thickBo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</row>
    <row r="2" spans="1:20" ht="15.75" thickBot="1" x14ac:dyDescent="0.3">
      <c r="A2" s="3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3"/>
    </row>
    <row r="3" spans="1:20" ht="15.75" thickBot="1" x14ac:dyDescent="0.3">
      <c r="A3" s="7"/>
      <c r="B3" s="8">
        <f>$A3</f>
        <v>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0"/>
      <c r="T3" s="7"/>
    </row>
    <row r="4" spans="1:20" ht="15.75" thickBot="1" x14ac:dyDescent="0.3">
      <c r="A4" s="11"/>
      <c r="B4" s="12" t="str">
        <f>'[1]2024-2025 GÜZ VİZE'!BH4</f>
        <v>GÜN</v>
      </c>
      <c r="C4" s="13" t="s">
        <v>1</v>
      </c>
      <c r="D4" s="13" t="s">
        <v>2</v>
      </c>
      <c r="E4" s="13" t="s">
        <v>3</v>
      </c>
      <c r="F4" s="13" t="s">
        <v>3</v>
      </c>
      <c r="G4" s="13" t="s">
        <v>3</v>
      </c>
      <c r="H4" s="13" t="s">
        <v>4</v>
      </c>
      <c r="I4" s="13" t="s">
        <v>3</v>
      </c>
      <c r="J4" s="13" t="s">
        <v>3</v>
      </c>
      <c r="K4" s="13" t="s">
        <v>3</v>
      </c>
      <c r="L4" s="13" t="s">
        <v>5</v>
      </c>
      <c r="M4" s="13" t="s">
        <v>3</v>
      </c>
      <c r="N4" s="13" t="s">
        <v>3</v>
      </c>
      <c r="O4" s="13" t="s">
        <v>3</v>
      </c>
      <c r="P4" s="13" t="s">
        <v>6</v>
      </c>
      <c r="Q4" s="13" t="s">
        <v>3</v>
      </c>
      <c r="R4" s="13" t="s">
        <v>3</v>
      </c>
      <c r="S4" s="14" t="s">
        <v>3</v>
      </c>
      <c r="T4" s="11"/>
    </row>
    <row r="5" spans="1:20" ht="48" x14ac:dyDescent="0.25">
      <c r="A5" s="15"/>
      <c r="B5" s="16" t="str">
        <f>'[1]2024-2025 GÜZ VİZE'!BH5</f>
        <v>PAZARTESİ - 08.06.2026</v>
      </c>
      <c r="C5" s="17">
        <v>0.375</v>
      </c>
      <c r="D5" s="18"/>
      <c r="E5" s="19"/>
      <c r="F5" s="20"/>
      <c r="G5" s="20"/>
      <c r="H5" s="19"/>
      <c r="I5" s="19"/>
      <c r="J5" s="19"/>
      <c r="K5" s="19"/>
      <c r="L5" s="21"/>
      <c r="M5" s="22"/>
      <c r="N5" s="22"/>
      <c r="O5" s="22"/>
      <c r="P5" s="27" t="s">
        <v>7</v>
      </c>
      <c r="Q5" s="19"/>
      <c r="R5" s="19"/>
      <c r="S5" s="19"/>
      <c r="T5" s="15"/>
    </row>
    <row r="6" spans="1:20" ht="15.75" thickBot="1" x14ac:dyDescent="0.3">
      <c r="A6" s="15"/>
      <c r="B6" s="23"/>
      <c r="C6" s="24"/>
      <c r="D6" s="19"/>
      <c r="E6" s="19"/>
      <c r="F6" s="20"/>
      <c r="G6" s="20"/>
      <c r="H6" s="19"/>
      <c r="I6" s="19"/>
      <c r="J6" s="19"/>
      <c r="K6" s="19"/>
      <c r="L6" s="22"/>
      <c r="M6" s="22"/>
      <c r="N6" s="22"/>
      <c r="O6" s="22"/>
      <c r="P6" s="19"/>
      <c r="Q6" s="19"/>
      <c r="R6" s="19"/>
      <c r="S6" s="19"/>
      <c r="T6" s="15"/>
    </row>
    <row r="7" spans="1:20" ht="60" x14ac:dyDescent="0.25">
      <c r="A7" s="15"/>
      <c r="B7" s="23"/>
      <c r="C7" s="25">
        <v>0.45833333333333331</v>
      </c>
      <c r="D7" s="26"/>
      <c r="E7" s="19"/>
      <c r="F7" s="20"/>
      <c r="G7" s="20"/>
      <c r="H7" s="19"/>
      <c r="I7" s="19"/>
      <c r="J7" s="19"/>
      <c r="K7" s="19"/>
      <c r="L7" s="27" t="s">
        <v>8</v>
      </c>
      <c r="M7" s="19">
        <v>110</v>
      </c>
      <c r="N7" s="28"/>
      <c r="O7" s="28"/>
      <c r="P7" s="27" t="s">
        <v>9</v>
      </c>
      <c r="Q7" s="19" t="s">
        <v>10</v>
      </c>
      <c r="R7" s="19"/>
      <c r="S7" s="19"/>
      <c r="T7" s="15"/>
    </row>
    <row r="8" spans="1:20" ht="60.75" thickBot="1" x14ac:dyDescent="0.3">
      <c r="A8" s="15"/>
      <c r="B8" s="23"/>
      <c r="C8" s="29"/>
      <c r="D8" s="19"/>
      <c r="E8" s="19"/>
      <c r="F8" s="19"/>
      <c r="G8" s="19"/>
      <c r="H8" s="22"/>
      <c r="I8" s="22"/>
      <c r="J8" s="22"/>
      <c r="K8" s="22"/>
      <c r="L8" s="27" t="s">
        <v>11</v>
      </c>
      <c r="M8" s="28"/>
      <c r="N8" s="28"/>
      <c r="O8" s="28"/>
      <c r="P8" s="27" t="s">
        <v>12</v>
      </c>
      <c r="Q8" s="19"/>
      <c r="R8" s="19"/>
      <c r="S8" s="19"/>
      <c r="T8" s="15"/>
    </row>
    <row r="9" spans="1:20" ht="15.75" thickBot="1" x14ac:dyDescent="0.3">
      <c r="A9" s="30"/>
      <c r="B9" s="23"/>
      <c r="C9" s="31" t="s">
        <v>13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0"/>
    </row>
    <row r="10" spans="1:20" ht="24" x14ac:dyDescent="0.25">
      <c r="A10" s="32"/>
      <c r="B10" s="23"/>
      <c r="C10" s="33">
        <v>0.54166666666666663</v>
      </c>
      <c r="D10" s="80" t="s">
        <v>14</v>
      </c>
      <c r="E10" s="35"/>
      <c r="F10" s="35"/>
      <c r="G10" s="35"/>
      <c r="H10" s="35"/>
      <c r="I10" s="35"/>
      <c r="J10" s="35"/>
      <c r="K10" s="35"/>
      <c r="L10" s="36"/>
      <c r="M10" s="36"/>
      <c r="N10" s="36"/>
      <c r="O10" s="36"/>
      <c r="P10" s="35"/>
      <c r="Q10" s="35"/>
      <c r="R10" s="35"/>
      <c r="S10" s="35"/>
      <c r="T10" s="32"/>
    </row>
    <row r="11" spans="1:20" ht="15.75" thickBot="1" x14ac:dyDescent="0.3">
      <c r="A11" s="32"/>
      <c r="B11" s="23"/>
      <c r="C11" s="37"/>
      <c r="D11" s="34"/>
      <c r="E11" s="35"/>
      <c r="F11" s="35"/>
      <c r="G11" s="35"/>
      <c r="H11" s="35"/>
      <c r="I11" s="35"/>
      <c r="J11" s="35"/>
      <c r="K11" s="35"/>
      <c r="L11" s="36"/>
      <c r="M11" s="36"/>
      <c r="N11" s="36"/>
      <c r="O11" s="36"/>
      <c r="P11" s="35"/>
      <c r="Q11" s="35"/>
      <c r="R11" s="35"/>
      <c r="S11" s="35"/>
      <c r="T11" s="32"/>
    </row>
    <row r="12" spans="1:20" x14ac:dyDescent="0.25">
      <c r="A12" s="32"/>
      <c r="B12" s="23"/>
      <c r="C12" s="17">
        <v>0.625</v>
      </c>
      <c r="D12" s="34"/>
      <c r="E12" s="35"/>
      <c r="F12" s="35"/>
      <c r="G12" s="35"/>
      <c r="H12" s="36"/>
      <c r="I12" s="35"/>
      <c r="J12" s="35"/>
      <c r="K12" s="35"/>
      <c r="L12" s="36"/>
      <c r="M12" s="36"/>
      <c r="N12" s="36"/>
      <c r="O12" s="36"/>
      <c r="P12" s="35"/>
      <c r="Q12" s="35"/>
      <c r="R12" s="35"/>
      <c r="S12" s="35"/>
      <c r="T12" s="32"/>
    </row>
    <row r="13" spans="1:20" ht="15.75" thickBot="1" x14ac:dyDescent="0.3">
      <c r="A13" s="32"/>
      <c r="B13" s="23"/>
      <c r="C13" s="37"/>
      <c r="D13" s="34"/>
      <c r="E13" s="35"/>
      <c r="F13" s="35"/>
      <c r="G13" s="35"/>
      <c r="H13" s="36"/>
      <c r="I13" s="35"/>
      <c r="J13" s="35"/>
      <c r="K13" s="35"/>
      <c r="L13" s="36"/>
      <c r="M13" s="36"/>
      <c r="N13" s="36"/>
      <c r="O13" s="36"/>
      <c r="P13" s="35"/>
      <c r="Q13" s="35"/>
      <c r="R13" s="35"/>
      <c r="S13" s="35"/>
      <c r="T13" s="32"/>
    </row>
    <row r="14" spans="1:20" x14ac:dyDescent="0.25">
      <c r="A14" s="32"/>
      <c r="B14" s="23"/>
      <c r="C14" s="17">
        <v>0.70833333333333337</v>
      </c>
      <c r="D14" s="34"/>
      <c r="E14" s="35"/>
      <c r="F14" s="35"/>
      <c r="G14" s="35"/>
      <c r="H14" s="36"/>
      <c r="I14" s="35"/>
      <c r="J14" s="35"/>
      <c r="K14" s="35"/>
      <c r="L14" s="36"/>
      <c r="M14" s="36"/>
      <c r="N14" s="36"/>
      <c r="O14" s="36"/>
      <c r="P14" s="35"/>
      <c r="Q14" s="35"/>
      <c r="R14" s="35"/>
      <c r="S14" s="35"/>
      <c r="T14" s="32"/>
    </row>
    <row r="15" spans="1:20" ht="15.75" thickBot="1" x14ac:dyDescent="0.3">
      <c r="A15" s="32"/>
      <c r="B15" s="38"/>
      <c r="C15" s="37"/>
      <c r="D15" s="34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2"/>
    </row>
    <row r="16" spans="1:20" ht="15.75" thickBot="1" x14ac:dyDescent="0.3">
      <c r="A16" s="11"/>
      <c r="B16" s="12" t="str">
        <f>'[1]2024-2025 GÜZ VİZE'!BH16</f>
        <v>GÜN</v>
      </c>
      <c r="C16" s="39" t="s">
        <v>1</v>
      </c>
      <c r="D16" s="40" t="s">
        <v>2</v>
      </c>
      <c r="E16" s="40" t="s">
        <v>3</v>
      </c>
      <c r="F16" s="40" t="s">
        <v>3</v>
      </c>
      <c r="G16" s="40" t="s">
        <v>3</v>
      </c>
      <c r="H16" s="40" t="s">
        <v>4</v>
      </c>
      <c r="I16" s="40" t="s">
        <v>3</v>
      </c>
      <c r="J16" s="40" t="s">
        <v>3</v>
      </c>
      <c r="K16" s="40" t="s">
        <v>3</v>
      </c>
      <c r="L16" s="40" t="s">
        <v>5</v>
      </c>
      <c r="M16" s="40" t="s">
        <v>3</v>
      </c>
      <c r="N16" s="40" t="s">
        <v>3</v>
      </c>
      <c r="O16" s="40" t="s">
        <v>3</v>
      </c>
      <c r="P16" s="40" t="s">
        <v>6</v>
      </c>
      <c r="Q16" s="40" t="s">
        <v>3</v>
      </c>
      <c r="R16" s="40" t="s">
        <v>3</v>
      </c>
      <c r="S16" s="41" t="s">
        <v>3</v>
      </c>
      <c r="T16" s="11"/>
    </row>
    <row r="17" spans="1:20" x14ac:dyDescent="0.25">
      <c r="A17" s="42"/>
      <c r="B17" s="16" t="str">
        <f>'[1]2024-2025 GÜZ VİZE'!BH17</f>
        <v>SALI - 09.06.2026</v>
      </c>
      <c r="C17" s="17">
        <v>0.375</v>
      </c>
      <c r="D17" s="18"/>
      <c r="E17" s="43"/>
      <c r="F17" s="44"/>
      <c r="G17" s="44"/>
      <c r="H17" s="26"/>
      <c r="I17" s="43"/>
      <c r="J17" s="43"/>
      <c r="K17" s="43"/>
      <c r="L17" s="43"/>
      <c r="M17" s="43"/>
      <c r="N17" s="43"/>
      <c r="O17" s="43"/>
      <c r="P17" s="43" t="s">
        <v>15</v>
      </c>
      <c r="Q17" s="43"/>
      <c r="R17" s="43"/>
      <c r="S17" s="43"/>
      <c r="T17" s="42"/>
    </row>
    <row r="18" spans="1:20" ht="15.75" thickBot="1" x14ac:dyDescent="0.3">
      <c r="A18" s="42"/>
      <c r="B18" s="23"/>
      <c r="C18" s="37"/>
      <c r="D18" s="45"/>
      <c r="E18" s="43"/>
      <c r="F18" s="44"/>
      <c r="G18" s="44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2"/>
    </row>
    <row r="19" spans="1:20" ht="72" x14ac:dyDescent="0.25">
      <c r="A19" s="42"/>
      <c r="B19" s="23"/>
      <c r="C19" s="46">
        <v>0.45833333333333331</v>
      </c>
      <c r="D19" s="26"/>
      <c r="E19" s="43"/>
      <c r="F19" s="43"/>
      <c r="G19" s="43"/>
      <c r="H19" s="47"/>
      <c r="I19" s="43"/>
      <c r="J19" s="43"/>
      <c r="K19" s="43"/>
      <c r="L19" s="48" t="s">
        <v>16</v>
      </c>
      <c r="M19" s="19" t="s">
        <v>17</v>
      </c>
      <c r="N19" s="43"/>
      <c r="O19" s="43"/>
      <c r="P19" s="43"/>
      <c r="Q19" s="43"/>
      <c r="R19" s="43"/>
      <c r="S19" s="43"/>
      <c r="T19" s="42"/>
    </row>
    <row r="20" spans="1:20" ht="96.75" thickBot="1" x14ac:dyDescent="0.3">
      <c r="A20" s="42"/>
      <c r="B20" s="23"/>
      <c r="C20" s="46"/>
      <c r="D20" s="43"/>
      <c r="E20" s="43"/>
      <c r="F20" s="43"/>
      <c r="G20" s="43"/>
      <c r="H20" s="43"/>
      <c r="I20" s="43"/>
      <c r="J20" s="43"/>
      <c r="K20" s="43"/>
      <c r="L20" s="48" t="s">
        <v>18</v>
      </c>
      <c r="M20" s="43"/>
      <c r="N20" s="43"/>
      <c r="O20" s="43"/>
      <c r="P20" s="43"/>
      <c r="Q20" s="43"/>
      <c r="R20" s="43"/>
      <c r="S20" s="43"/>
      <c r="T20" s="42"/>
    </row>
    <row r="21" spans="1:20" ht="15.75" thickBot="1" x14ac:dyDescent="0.3">
      <c r="A21" s="30"/>
      <c r="B21" s="23"/>
      <c r="C21" s="49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1"/>
      <c r="T21" s="30"/>
    </row>
    <row r="22" spans="1:20" ht="24" x14ac:dyDescent="0.25">
      <c r="A22" s="42"/>
      <c r="B22" s="23"/>
      <c r="C22" s="29">
        <v>0.54166666666666663</v>
      </c>
      <c r="D22" s="43"/>
      <c r="E22" s="43"/>
      <c r="F22" s="43"/>
      <c r="G22" s="43"/>
      <c r="H22" s="43" t="s">
        <v>19</v>
      </c>
      <c r="I22" s="19" t="s">
        <v>20</v>
      </c>
      <c r="J22" s="43"/>
      <c r="K22" s="43"/>
      <c r="L22" s="43"/>
      <c r="M22" s="43"/>
      <c r="N22" s="43"/>
      <c r="O22" s="43"/>
      <c r="P22" s="48" t="s">
        <v>21</v>
      </c>
      <c r="Q22" s="19" t="s">
        <v>20</v>
      </c>
      <c r="R22" s="43"/>
      <c r="S22" s="43"/>
      <c r="T22" s="30"/>
    </row>
    <row r="23" spans="1:20" ht="36.75" thickBot="1" x14ac:dyDescent="0.3">
      <c r="A23" s="42"/>
      <c r="B23" s="23"/>
      <c r="C23" s="24"/>
      <c r="D23" s="43"/>
      <c r="E23" s="43"/>
      <c r="F23" s="43"/>
      <c r="G23" s="43"/>
      <c r="H23" s="48" t="s">
        <v>22</v>
      </c>
      <c r="I23" s="43"/>
      <c r="J23" s="43"/>
      <c r="K23" s="43"/>
      <c r="L23" s="43"/>
      <c r="M23" s="43"/>
      <c r="N23" s="43"/>
      <c r="O23" s="43"/>
      <c r="P23" s="48" t="s">
        <v>23</v>
      </c>
      <c r="Q23" s="43"/>
      <c r="R23" s="43"/>
      <c r="S23" s="43"/>
      <c r="T23" s="30"/>
    </row>
    <row r="24" spans="1:20" x14ac:dyDescent="0.25">
      <c r="A24" s="42"/>
      <c r="B24" s="23"/>
      <c r="C24" s="25">
        <v>0.625</v>
      </c>
      <c r="D24" s="52" t="s">
        <v>24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30"/>
    </row>
    <row r="25" spans="1:20" ht="15.75" thickBot="1" x14ac:dyDescent="0.3">
      <c r="A25" s="42"/>
      <c r="B25" s="23"/>
      <c r="C25" s="24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30"/>
    </row>
    <row r="26" spans="1:20" x14ac:dyDescent="0.25">
      <c r="A26" s="42"/>
      <c r="B26" s="23"/>
      <c r="C26" s="25">
        <v>0.70833333333333337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30"/>
    </row>
    <row r="27" spans="1:20" ht="15.75" thickBot="1" x14ac:dyDescent="0.3">
      <c r="A27" s="42"/>
      <c r="B27" s="38"/>
      <c r="C27" s="24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30"/>
    </row>
    <row r="28" spans="1:20" ht="15.75" thickBot="1" x14ac:dyDescent="0.3">
      <c r="A28" s="11"/>
      <c r="B28" s="12" t="str">
        <f>'[1]2024-2025 GÜZ VİZE'!BH28</f>
        <v>GÜN</v>
      </c>
      <c r="C28" s="13" t="s">
        <v>1</v>
      </c>
      <c r="D28" s="13" t="s">
        <v>2</v>
      </c>
      <c r="E28" s="13" t="s">
        <v>3</v>
      </c>
      <c r="F28" s="13" t="s">
        <v>3</v>
      </c>
      <c r="G28" s="13" t="s">
        <v>3</v>
      </c>
      <c r="H28" s="13" t="s">
        <v>4</v>
      </c>
      <c r="I28" s="13" t="s">
        <v>3</v>
      </c>
      <c r="J28" s="13" t="s">
        <v>3</v>
      </c>
      <c r="K28" s="13" t="s">
        <v>3</v>
      </c>
      <c r="L28" s="13" t="s">
        <v>5</v>
      </c>
      <c r="M28" s="13" t="s">
        <v>3</v>
      </c>
      <c r="N28" s="13" t="s">
        <v>3</v>
      </c>
      <c r="O28" s="13" t="s">
        <v>3</v>
      </c>
      <c r="P28" s="13" t="s">
        <v>6</v>
      </c>
      <c r="Q28" s="13" t="s">
        <v>3</v>
      </c>
      <c r="R28" s="13" t="s">
        <v>3</v>
      </c>
      <c r="S28" s="14" t="s">
        <v>3</v>
      </c>
      <c r="T28" s="11"/>
    </row>
    <row r="29" spans="1:20" x14ac:dyDescent="0.25">
      <c r="A29" s="42"/>
      <c r="B29" s="16" t="str">
        <f>'[1]2024-2025 GÜZ VİZE'!BH29</f>
        <v>ÇARŞAMBA - 10.06.2026</v>
      </c>
      <c r="C29" s="25">
        <v>0.375</v>
      </c>
      <c r="D29" s="53"/>
      <c r="E29" s="54"/>
      <c r="F29" s="54"/>
      <c r="G29" s="54"/>
      <c r="H29" s="55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30"/>
    </row>
    <row r="30" spans="1:20" ht="15.75" thickBot="1" x14ac:dyDescent="0.3">
      <c r="A30" s="42"/>
      <c r="B30" s="23"/>
      <c r="C30" s="2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3"/>
      <c r="R30" s="54"/>
      <c r="S30" s="54"/>
      <c r="T30" s="30"/>
    </row>
    <row r="31" spans="1:20" x14ac:dyDescent="0.25">
      <c r="A31" s="42"/>
      <c r="B31" s="23"/>
      <c r="C31" s="25">
        <v>0.45833333333333331</v>
      </c>
      <c r="D31" s="53"/>
      <c r="E31" s="54"/>
      <c r="F31" s="54"/>
      <c r="G31" s="54"/>
      <c r="H31" s="55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30"/>
    </row>
    <row r="32" spans="1:20" ht="15.75" thickBot="1" x14ac:dyDescent="0.3">
      <c r="A32" s="42"/>
      <c r="B32" s="23"/>
      <c r="C32" s="24"/>
      <c r="D32" s="54"/>
      <c r="E32" s="5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30"/>
    </row>
    <row r="33" spans="1:20" ht="24.75" thickBot="1" x14ac:dyDescent="0.3">
      <c r="A33" s="30"/>
      <c r="B33" s="23"/>
      <c r="C33" s="57" t="s">
        <v>13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9"/>
      <c r="T33" s="30"/>
    </row>
    <row r="34" spans="1:20" ht="60" x14ac:dyDescent="0.25">
      <c r="A34" s="42"/>
      <c r="B34" s="23"/>
      <c r="C34" s="25">
        <v>0.54166666666666663</v>
      </c>
      <c r="D34" s="60"/>
      <c r="E34" s="60"/>
      <c r="F34" s="60"/>
      <c r="G34" s="60"/>
      <c r="H34" s="48" t="s">
        <v>25</v>
      </c>
      <c r="I34" s="27" t="s">
        <v>26</v>
      </c>
      <c r="J34" s="48"/>
      <c r="K34" s="48"/>
      <c r="L34" s="48" t="s">
        <v>27</v>
      </c>
      <c r="M34" s="19" t="s">
        <v>26</v>
      </c>
      <c r="N34" s="43"/>
      <c r="O34" s="43"/>
      <c r="P34" s="43"/>
      <c r="Q34" s="43"/>
      <c r="R34" s="43"/>
      <c r="S34" s="43"/>
      <c r="T34" s="30"/>
    </row>
    <row r="35" spans="1:20" ht="60.75" thickBot="1" x14ac:dyDescent="0.3">
      <c r="A35" s="42"/>
      <c r="B35" s="23"/>
      <c r="C35" s="24"/>
      <c r="D35" s="60"/>
      <c r="E35" s="60"/>
      <c r="F35" s="60"/>
      <c r="G35" s="60"/>
      <c r="H35" s="48" t="s">
        <v>28</v>
      </c>
      <c r="I35" s="48"/>
      <c r="J35" s="48"/>
      <c r="K35" s="48"/>
      <c r="L35" s="48" t="s">
        <v>29</v>
      </c>
      <c r="M35" s="43"/>
      <c r="N35" s="43"/>
      <c r="O35" s="43"/>
      <c r="P35" s="43"/>
      <c r="Q35" s="43"/>
      <c r="R35" s="43"/>
      <c r="S35" s="43"/>
      <c r="T35" s="30"/>
    </row>
    <row r="36" spans="1:20" x14ac:dyDescent="0.25">
      <c r="A36" s="42"/>
      <c r="B36" s="23"/>
      <c r="C36" s="29">
        <v>0.58333333333333337</v>
      </c>
      <c r="D36" s="34" t="s">
        <v>30</v>
      </c>
      <c r="E36" s="55" t="s">
        <v>31</v>
      </c>
      <c r="F36" s="60"/>
      <c r="G36" s="60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30"/>
    </row>
    <row r="37" spans="1:20" ht="15.75" thickBot="1" x14ac:dyDescent="0.3">
      <c r="A37" s="42"/>
      <c r="B37" s="23"/>
      <c r="C37" s="29"/>
      <c r="D37" s="22"/>
      <c r="E37" s="22"/>
      <c r="F37" s="60"/>
      <c r="G37" s="60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30"/>
    </row>
    <row r="38" spans="1:20" x14ac:dyDescent="0.25">
      <c r="A38" s="42"/>
      <c r="B38" s="23"/>
      <c r="C38" s="25">
        <v>0.625</v>
      </c>
      <c r="D38" s="34"/>
      <c r="E38" s="55"/>
      <c r="F38" s="60"/>
      <c r="G38" s="60"/>
      <c r="H38" s="18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30"/>
    </row>
    <row r="39" spans="1:20" ht="15.75" thickBot="1" x14ac:dyDescent="0.3">
      <c r="A39" s="42"/>
      <c r="B39" s="23"/>
      <c r="C39" s="24"/>
      <c r="D39" s="22"/>
      <c r="E39" s="22"/>
      <c r="F39" s="60"/>
      <c r="G39" s="60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30"/>
    </row>
    <row r="40" spans="1:20" x14ac:dyDescent="0.25">
      <c r="A40" s="42"/>
      <c r="B40" s="23"/>
      <c r="C40" s="25">
        <v>0.66666666666666663</v>
      </c>
      <c r="D40" s="34" t="s">
        <v>32</v>
      </c>
      <c r="E40" s="55" t="s">
        <v>31</v>
      </c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30"/>
    </row>
    <row r="41" spans="1:20" ht="15.75" thickBot="1" x14ac:dyDescent="0.3">
      <c r="A41" s="42"/>
      <c r="B41" s="23"/>
      <c r="C41" s="24"/>
      <c r="D41" s="22"/>
      <c r="E41" s="22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30"/>
    </row>
    <row r="42" spans="1:20" x14ac:dyDescent="0.25">
      <c r="A42" s="42"/>
      <c r="B42" s="23"/>
      <c r="C42" s="29">
        <v>0.70833333333333337</v>
      </c>
      <c r="D42" s="47"/>
      <c r="E42" s="47"/>
      <c r="F42" s="60"/>
      <c r="G42" s="60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30"/>
    </row>
    <row r="43" spans="1:20" ht="15.75" thickBot="1" x14ac:dyDescent="0.3">
      <c r="A43" s="42"/>
      <c r="B43" s="23"/>
      <c r="C43" s="29"/>
      <c r="D43" s="22"/>
      <c r="E43" s="22"/>
      <c r="F43" s="60"/>
      <c r="G43" s="60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30"/>
    </row>
    <row r="44" spans="1:20" x14ac:dyDescent="0.25">
      <c r="A44" s="42"/>
      <c r="B44" s="23"/>
      <c r="C44" s="25">
        <v>0.75</v>
      </c>
      <c r="D44" s="34" t="s">
        <v>33</v>
      </c>
      <c r="E44" s="55" t="s">
        <v>31</v>
      </c>
      <c r="F44" s="60"/>
      <c r="G44" s="60"/>
      <c r="H44" s="18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30"/>
    </row>
    <row r="45" spans="1:20" ht="15.75" thickBot="1" x14ac:dyDescent="0.3">
      <c r="A45" s="42"/>
      <c r="B45" s="23"/>
      <c r="C45" s="24"/>
      <c r="D45" s="22"/>
      <c r="E45" s="22"/>
      <c r="F45" s="60"/>
      <c r="G45" s="60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30"/>
    </row>
    <row r="46" spans="1:20" x14ac:dyDescent="0.25">
      <c r="A46" s="42"/>
      <c r="B46" s="23"/>
      <c r="C46" s="25">
        <v>0.83333333333333337</v>
      </c>
      <c r="D46" s="34" t="s">
        <v>34</v>
      </c>
      <c r="E46" s="55" t="s">
        <v>31</v>
      </c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30"/>
    </row>
    <row r="47" spans="1:20" ht="15.75" thickBot="1" x14ac:dyDescent="0.3">
      <c r="A47" s="42"/>
      <c r="B47" s="38"/>
      <c r="C47" s="24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30"/>
    </row>
    <row r="48" spans="1:20" ht="15.75" thickBot="1" x14ac:dyDescent="0.3">
      <c r="A48" s="11"/>
      <c r="B48" s="61" t="str">
        <f>'[1]2024-2025 GÜZ VİZE'!BH48</f>
        <v>GÜN</v>
      </c>
      <c r="C48" s="39" t="s">
        <v>1</v>
      </c>
      <c r="D48" s="13" t="s">
        <v>2</v>
      </c>
      <c r="E48" s="13" t="s">
        <v>3</v>
      </c>
      <c r="F48" s="13" t="s">
        <v>3</v>
      </c>
      <c r="G48" s="13" t="s">
        <v>3</v>
      </c>
      <c r="H48" s="13" t="s">
        <v>4</v>
      </c>
      <c r="I48" s="13" t="s">
        <v>3</v>
      </c>
      <c r="J48" s="13" t="s">
        <v>3</v>
      </c>
      <c r="K48" s="13" t="s">
        <v>3</v>
      </c>
      <c r="L48" s="13" t="s">
        <v>5</v>
      </c>
      <c r="M48" s="13" t="s">
        <v>3</v>
      </c>
      <c r="N48" s="13" t="s">
        <v>3</v>
      </c>
      <c r="O48" s="13" t="s">
        <v>3</v>
      </c>
      <c r="P48" s="13" t="s">
        <v>6</v>
      </c>
      <c r="Q48" s="13" t="s">
        <v>3</v>
      </c>
      <c r="R48" s="13" t="s">
        <v>3</v>
      </c>
      <c r="S48" s="14" t="s">
        <v>3</v>
      </c>
      <c r="T48" s="11"/>
    </row>
    <row r="49" spans="1:20" x14ac:dyDescent="0.25">
      <c r="A49" s="30"/>
      <c r="B49" s="16" t="str">
        <f>'[1]2024-2025 GÜZ VİZE'!BH49</f>
        <v>PERŞEMBE - 11.06.2026</v>
      </c>
      <c r="C49" s="25">
        <v>0.375</v>
      </c>
      <c r="D49" s="18"/>
      <c r="E49" s="43"/>
      <c r="F49" s="62"/>
      <c r="G49" s="62"/>
      <c r="H49" s="43"/>
      <c r="I49" s="43"/>
      <c r="J49" s="43"/>
      <c r="K49" s="43"/>
      <c r="L49" s="21"/>
      <c r="M49" s="43"/>
      <c r="N49" s="43"/>
      <c r="O49" s="43"/>
      <c r="P49" s="43"/>
      <c r="Q49" s="43"/>
      <c r="R49" s="43"/>
      <c r="S49" s="43"/>
      <c r="T49" s="30"/>
    </row>
    <row r="50" spans="1:20" ht="15.75" thickBot="1" x14ac:dyDescent="0.3">
      <c r="A50" s="30"/>
      <c r="B50" s="23"/>
      <c r="C50" s="24"/>
      <c r="D50" s="19"/>
      <c r="E50" s="43"/>
      <c r="F50" s="62"/>
      <c r="G50" s="62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30"/>
    </row>
    <row r="51" spans="1:20" x14ac:dyDescent="0.25">
      <c r="A51" s="30"/>
      <c r="B51" s="23"/>
      <c r="C51" s="29">
        <v>0.45833333333333331</v>
      </c>
      <c r="D51" s="34" t="s">
        <v>35</v>
      </c>
      <c r="E51" s="43"/>
      <c r="F51" s="43"/>
      <c r="G51" s="43"/>
      <c r="H51" s="47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30"/>
    </row>
    <row r="52" spans="1:20" ht="15.75" thickBot="1" x14ac:dyDescent="0.3">
      <c r="A52" s="30"/>
      <c r="B52" s="23"/>
      <c r="C52" s="24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30"/>
    </row>
    <row r="53" spans="1:20" ht="24.75" thickBot="1" x14ac:dyDescent="0.3">
      <c r="A53" s="30"/>
      <c r="B53" s="23"/>
      <c r="C53" s="57" t="s">
        <v>13</v>
      </c>
      <c r="D53" s="63"/>
      <c r="E53" s="63"/>
      <c r="F53" s="63"/>
      <c r="G53" s="63"/>
      <c r="H53" s="63"/>
      <c r="I53" s="63"/>
      <c r="J53" s="63"/>
      <c r="K53" s="63"/>
      <c r="L53" s="64"/>
      <c r="M53" s="64"/>
      <c r="N53" s="63"/>
      <c r="O53" s="63"/>
      <c r="P53" s="63"/>
      <c r="Q53" s="63"/>
      <c r="R53" s="63"/>
      <c r="S53" s="65"/>
      <c r="T53" s="30"/>
    </row>
    <row r="54" spans="1:20" ht="24" x14ac:dyDescent="0.25">
      <c r="A54" s="42"/>
      <c r="B54" s="23"/>
      <c r="C54" s="25">
        <v>0.54166666666666663</v>
      </c>
      <c r="D54" s="60"/>
      <c r="E54" s="60"/>
      <c r="F54" s="60"/>
      <c r="G54" s="60"/>
      <c r="H54" s="47"/>
      <c r="I54" s="48"/>
      <c r="J54" s="48"/>
      <c r="K54" s="48"/>
      <c r="L54" s="48" t="s">
        <v>36</v>
      </c>
      <c r="M54" s="19" t="s">
        <v>37</v>
      </c>
      <c r="N54" s="43"/>
      <c r="O54" s="43"/>
      <c r="P54" s="43"/>
      <c r="Q54" s="43"/>
      <c r="R54" s="43"/>
      <c r="S54" s="43"/>
      <c r="T54" s="30"/>
    </row>
    <row r="55" spans="1:20" ht="24.75" thickBot="1" x14ac:dyDescent="0.3">
      <c r="A55" s="42"/>
      <c r="B55" s="23"/>
      <c r="C55" s="24"/>
      <c r="D55" s="43"/>
      <c r="E55" s="60"/>
      <c r="F55" s="60"/>
      <c r="G55" s="60"/>
      <c r="H55" s="45"/>
      <c r="I55" s="48"/>
      <c r="J55" s="48"/>
      <c r="K55" s="48"/>
      <c r="L55" s="48" t="s">
        <v>38</v>
      </c>
      <c r="M55" s="43"/>
      <c r="N55" s="43"/>
      <c r="O55" s="43"/>
      <c r="P55" s="43"/>
      <c r="Q55" s="43"/>
      <c r="R55" s="43"/>
      <c r="S55" s="43"/>
      <c r="T55" s="30"/>
    </row>
    <row r="56" spans="1:20" ht="48" x14ac:dyDescent="0.25">
      <c r="A56" s="42"/>
      <c r="B56" s="23"/>
      <c r="C56" s="25">
        <v>0.625</v>
      </c>
      <c r="D56" s="47"/>
      <c r="E56" s="60"/>
      <c r="F56" s="60"/>
      <c r="G56" s="60"/>
      <c r="H56" s="48" t="s">
        <v>39</v>
      </c>
      <c r="I56" s="27" t="s">
        <v>40</v>
      </c>
      <c r="J56" s="48"/>
      <c r="K56" s="48"/>
      <c r="L56" s="47"/>
      <c r="M56" s="43"/>
      <c r="N56" s="43"/>
      <c r="O56" s="43"/>
      <c r="P56" s="43"/>
      <c r="Q56" s="43"/>
      <c r="R56" s="43"/>
      <c r="S56" s="43"/>
      <c r="T56" s="30"/>
    </row>
    <row r="57" spans="1:20" ht="60.75" thickBot="1" x14ac:dyDescent="0.3">
      <c r="A57" s="42"/>
      <c r="B57" s="23"/>
      <c r="C57" s="24"/>
      <c r="D57" s="60"/>
      <c r="E57" s="60"/>
      <c r="F57" s="60"/>
      <c r="G57" s="60"/>
      <c r="H57" s="48" t="s">
        <v>28</v>
      </c>
      <c r="I57" s="48"/>
      <c r="J57" s="48"/>
      <c r="K57" s="48"/>
      <c r="L57" s="45"/>
      <c r="M57" s="43"/>
      <c r="N57" s="43"/>
      <c r="O57" s="43"/>
      <c r="P57" s="43"/>
      <c r="Q57" s="43"/>
      <c r="R57" s="43"/>
      <c r="S57" s="43"/>
      <c r="T57" s="30"/>
    </row>
    <row r="58" spans="1:20" x14ac:dyDescent="0.25">
      <c r="A58" s="42"/>
      <c r="B58" s="23"/>
      <c r="C58" s="29">
        <v>0.70833333333333337</v>
      </c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30"/>
    </row>
    <row r="59" spans="1:20" ht="15.75" thickBot="1" x14ac:dyDescent="0.3">
      <c r="A59" s="42"/>
      <c r="B59" s="23"/>
      <c r="C59" s="29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30"/>
    </row>
    <row r="60" spans="1:20" ht="15.75" thickBot="1" x14ac:dyDescent="0.3">
      <c r="A60" s="11"/>
      <c r="B60" s="12" t="str">
        <f>'[1]2024-2025 GÜZ VİZE'!BH60</f>
        <v>GÜN</v>
      </c>
      <c r="C60" s="13" t="s">
        <v>1</v>
      </c>
      <c r="D60" s="13" t="s">
        <v>2</v>
      </c>
      <c r="E60" s="13" t="s">
        <v>3</v>
      </c>
      <c r="F60" s="13" t="s">
        <v>3</v>
      </c>
      <c r="G60" s="13" t="s">
        <v>3</v>
      </c>
      <c r="H60" s="13" t="s">
        <v>4</v>
      </c>
      <c r="I60" s="13" t="s">
        <v>3</v>
      </c>
      <c r="J60" s="13" t="s">
        <v>3</v>
      </c>
      <c r="K60" s="13" t="s">
        <v>3</v>
      </c>
      <c r="L60" s="13" t="s">
        <v>5</v>
      </c>
      <c r="M60" s="13" t="s">
        <v>3</v>
      </c>
      <c r="N60" s="13" t="s">
        <v>3</v>
      </c>
      <c r="O60" s="13" t="s">
        <v>3</v>
      </c>
      <c r="P60" s="13" t="s">
        <v>6</v>
      </c>
      <c r="Q60" s="13" t="s">
        <v>3</v>
      </c>
      <c r="R60" s="13" t="s">
        <v>3</v>
      </c>
      <c r="S60" s="14" t="s">
        <v>3</v>
      </c>
      <c r="T60" s="11"/>
    </row>
    <row r="61" spans="1:20" x14ac:dyDescent="0.25">
      <c r="A61" s="42"/>
      <c r="B61" s="16" t="str">
        <f>'[1]2024-2025 GÜZ VİZE'!BH61</f>
        <v>CUMA - 12.06.2026</v>
      </c>
      <c r="C61" s="25">
        <v>0.375</v>
      </c>
      <c r="D61" s="66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30"/>
    </row>
    <row r="62" spans="1:20" ht="15.75" thickBot="1" x14ac:dyDescent="0.3">
      <c r="A62" s="42"/>
      <c r="B62" s="23"/>
      <c r="C62" s="24"/>
      <c r="D62" s="54"/>
      <c r="E62" s="54"/>
      <c r="F62" s="54"/>
      <c r="G62" s="54"/>
      <c r="H62" s="67"/>
      <c r="I62" s="56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30"/>
    </row>
    <row r="63" spans="1:20" x14ac:dyDescent="0.25">
      <c r="A63" s="42"/>
      <c r="B63" s="23"/>
      <c r="C63" s="29">
        <v>0.45833333333333331</v>
      </c>
      <c r="D63" s="53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30"/>
    </row>
    <row r="64" spans="1:20" ht="15.75" thickBot="1" x14ac:dyDescent="0.3">
      <c r="A64" s="42"/>
      <c r="B64" s="23"/>
      <c r="C64" s="24"/>
      <c r="D64" s="54"/>
      <c r="E64" s="54"/>
      <c r="F64" s="54"/>
      <c r="G64" s="54"/>
      <c r="H64" s="54"/>
      <c r="I64" s="54"/>
      <c r="J64" s="54"/>
      <c r="K64" s="54"/>
      <c r="L64" s="54"/>
      <c r="M64" s="56"/>
      <c r="N64" s="54"/>
      <c r="O64" s="54"/>
      <c r="P64" s="54"/>
      <c r="Q64" s="56"/>
      <c r="R64" s="54"/>
      <c r="S64" s="54"/>
      <c r="T64" s="30"/>
    </row>
    <row r="65" spans="1:20" ht="24.75" thickBot="1" x14ac:dyDescent="0.3">
      <c r="A65" s="42"/>
      <c r="B65" s="23"/>
      <c r="C65" s="57" t="s">
        <v>13</v>
      </c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9"/>
      <c r="T65" s="30"/>
    </row>
    <row r="66" spans="1:20" x14ac:dyDescent="0.25">
      <c r="A66" s="32"/>
      <c r="B66" s="23"/>
      <c r="C66" s="25">
        <v>0.54166666666666663</v>
      </c>
      <c r="D66" s="68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70"/>
      <c r="T66" s="15"/>
    </row>
    <row r="67" spans="1:20" ht="15.75" thickBot="1" x14ac:dyDescent="0.3">
      <c r="A67" s="32"/>
      <c r="B67" s="23"/>
      <c r="C67" s="24"/>
      <c r="D67" s="71"/>
      <c r="E67" s="72"/>
      <c r="F67" s="72"/>
      <c r="G67" s="72"/>
      <c r="H67" s="72"/>
      <c r="I67" s="73"/>
      <c r="J67" s="74"/>
      <c r="K67" s="72"/>
      <c r="L67" s="72"/>
      <c r="M67" s="72"/>
      <c r="N67" s="72"/>
      <c r="O67" s="72"/>
      <c r="P67" s="72"/>
      <c r="Q67" s="72"/>
      <c r="R67" s="72"/>
      <c r="S67" s="75"/>
      <c r="T67" s="15"/>
    </row>
    <row r="68" spans="1:20" ht="72" x14ac:dyDescent="0.25">
      <c r="A68" s="32"/>
      <c r="B68" s="23"/>
      <c r="C68" s="25">
        <v>0.58333333333333337</v>
      </c>
      <c r="D68" s="60"/>
      <c r="E68" s="60"/>
      <c r="F68" s="60"/>
      <c r="G68" s="60"/>
      <c r="H68" s="76" t="s">
        <v>41</v>
      </c>
      <c r="I68" s="77">
        <v>105</v>
      </c>
      <c r="J68" s="77">
        <v>107</v>
      </c>
      <c r="K68" s="60"/>
      <c r="L68" s="60"/>
      <c r="M68" s="60"/>
      <c r="N68" s="60"/>
      <c r="O68" s="60"/>
      <c r="P68" s="43"/>
      <c r="Q68" s="43"/>
      <c r="R68" s="43"/>
      <c r="S68" s="43"/>
      <c r="T68" s="32"/>
    </row>
    <row r="69" spans="1:20" ht="72.75" thickBot="1" x14ac:dyDescent="0.3">
      <c r="A69" s="32"/>
      <c r="B69" s="23"/>
      <c r="C69" s="29"/>
      <c r="D69" s="60"/>
      <c r="E69" s="60"/>
      <c r="F69" s="60"/>
      <c r="G69" s="60"/>
      <c r="H69" s="78" t="s">
        <v>42</v>
      </c>
      <c r="I69" s="77"/>
      <c r="J69" s="77"/>
      <c r="K69" s="60"/>
      <c r="L69" s="60"/>
      <c r="M69" s="60"/>
      <c r="N69" s="60"/>
      <c r="O69" s="60"/>
      <c r="P69" s="43"/>
      <c r="Q69" s="43"/>
      <c r="R69" s="43"/>
      <c r="S69" s="43"/>
      <c r="T69" s="32"/>
    </row>
    <row r="70" spans="1:20" x14ac:dyDescent="0.25">
      <c r="A70" s="32"/>
      <c r="B70" s="23"/>
      <c r="C70" s="25">
        <v>0.70833333333333337</v>
      </c>
      <c r="D70" s="43"/>
      <c r="E70" s="43"/>
      <c r="F70" s="43"/>
      <c r="G70" s="43"/>
      <c r="H70" s="43"/>
      <c r="I70" s="43"/>
      <c r="J70" s="43"/>
      <c r="K70" s="60"/>
      <c r="L70" s="60"/>
      <c r="M70" s="60"/>
      <c r="N70" s="60"/>
      <c r="O70" s="60"/>
      <c r="P70" s="43"/>
      <c r="Q70" s="43"/>
      <c r="R70" s="43"/>
      <c r="S70" s="43"/>
      <c r="T70" s="15"/>
    </row>
    <row r="71" spans="1:20" ht="15.75" thickBot="1" x14ac:dyDescent="0.3">
      <c r="A71" s="32"/>
      <c r="B71" s="23"/>
      <c r="C71" s="24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15"/>
    </row>
    <row r="72" spans="1:20" ht="15.75" thickBot="1" x14ac:dyDescent="0.3">
      <c r="A72" s="11"/>
      <c r="B72" s="12" t="str">
        <f>'[1]2024-2025 GÜZ VİZE'!BH72</f>
        <v>GÜN</v>
      </c>
      <c r="C72" s="13" t="s">
        <v>1</v>
      </c>
      <c r="D72" s="13" t="s">
        <v>2</v>
      </c>
      <c r="E72" s="13" t="s">
        <v>3</v>
      </c>
      <c r="F72" s="13" t="s">
        <v>3</v>
      </c>
      <c r="G72" s="13" t="s">
        <v>3</v>
      </c>
      <c r="H72" s="13" t="s">
        <v>4</v>
      </c>
      <c r="I72" s="13" t="s">
        <v>3</v>
      </c>
      <c r="J72" s="13" t="s">
        <v>3</v>
      </c>
      <c r="K72" s="13" t="s">
        <v>3</v>
      </c>
      <c r="L72" s="13" t="s">
        <v>5</v>
      </c>
      <c r="M72" s="13" t="s">
        <v>3</v>
      </c>
      <c r="N72" s="13" t="s">
        <v>3</v>
      </c>
      <c r="O72" s="13" t="s">
        <v>3</v>
      </c>
      <c r="P72" s="13" t="s">
        <v>6</v>
      </c>
      <c r="Q72" s="13" t="s">
        <v>3</v>
      </c>
      <c r="R72" s="13" t="s">
        <v>3</v>
      </c>
      <c r="S72" s="14" t="s">
        <v>3</v>
      </c>
      <c r="T72" s="11"/>
    </row>
    <row r="73" spans="1:20" x14ac:dyDescent="0.25">
      <c r="A73" s="32"/>
      <c r="B73" s="16" t="str">
        <f>'[1]2024-2025 GÜZ VİZE'!BH73</f>
        <v>CUMARTESİ - 13.06.2026</v>
      </c>
      <c r="C73" s="25">
        <v>0.375</v>
      </c>
      <c r="D73" s="18"/>
      <c r="E73" s="43"/>
      <c r="F73" s="62"/>
      <c r="G73" s="62"/>
      <c r="H73" s="43"/>
      <c r="I73" s="43"/>
      <c r="J73" s="43"/>
      <c r="K73" s="43"/>
      <c r="L73" s="21"/>
      <c r="M73" s="43"/>
      <c r="N73" s="43"/>
      <c r="O73" s="43"/>
      <c r="P73" s="43"/>
      <c r="Q73" s="43"/>
      <c r="R73" s="43"/>
      <c r="S73" s="43"/>
      <c r="T73" s="15"/>
    </row>
    <row r="74" spans="1:20" ht="15.75" thickBot="1" x14ac:dyDescent="0.3">
      <c r="A74" s="32"/>
      <c r="B74" s="23"/>
      <c r="C74" s="24"/>
      <c r="D74" s="19"/>
      <c r="E74" s="43"/>
      <c r="F74" s="62"/>
      <c r="G74" s="62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15"/>
    </row>
    <row r="75" spans="1:20" x14ac:dyDescent="0.25">
      <c r="A75" s="32"/>
      <c r="B75" s="23"/>
      <c r="C75" s="25">
        <v>0.45833333333333331</v>
      </c>
      <c r="D75" s="34"/>
      <c r="E75" s="43"/>
      <c r="F75" s="43"/>
      <c r="G75" s="43"/>
      <c r="H75" s="43"/>
      <c r="I75" s="43"/>
      <c r="J75" s="43"/>
      <c r="K75" s="43"/>
      <c r="L75" s="79"/>
      <c r="M75" s="43"/>
      <c r="N75" s="43"/>
      <c r="O75" s="43"/>
      <c r="P75" s="43"/>
      <c r="Q75" s="43"/>
      <c r="R75" s="43"/>
      <c r="S75" s="43"/>
      <c r="T75" s="15"/>
    </row>
    <row r="76" spans="1:20" ht="15.75" thickBot="1" x14ac:dyDescent="0.3">
      <c r="A76" s="32"/>
      <c r="B76" s="23"/>
      <c r="C76" s="29"/>
      <c r="D76" s="43"/>
      <c r="E76" s="43"/>
      <c r="F76" s="43"/>
      <c r="G76" s="43"/>
      <c r="H76" s="43"/>
      <c r="I76" s="43"/>
      <c r="J76" s="43"/>
      <c r="K76" s="43"/>
      <c r="L76" s="43"/>
      <c r="M76" s="80"/>
      <c r="N76" s="43"/>
      <c r="O76" s="43"/>
      <c r="P76" s="43"/>
      <c r="Q76" s="43"/>
      <c r="R76" s="43"/>
      <c r="S76" s="43"/>
      <c r="T76" s="15"/>
    </row>
    <row r="77" spans="1:20" ht="24.75" thickBot="1" x14ac:dyDescent="0.3">
      <c r="A77" s="30"/>
      <c r="B77" s="23"/>
      <c r="C77" s="57" t="s">
        <v>13</v>
      </c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81"/>
      <c r="T77" s="30"/>
    </row>
    <row r="78" spans="1:20" x14ac:dyDescent="0.25">
      <c r="A78" s="32"/>
      <c r="B78" s="23"/>
      <c r="C78" s="29">
        <v>0.54166666666666663</v>
      </c>
      <c r="D78" s="34" t="s">
        <v>43</v>
      </c>
      <c r="E78" s="55" t="s">
        <v>44</v>
      </c>
      <c r="F78" s="82"/>
      <c r="G78" s="82"/>
      <c r="H78" s="83"/>
      <c r="I78" s="82"/>
      <c r="J78" s="82"/>
      <c r="K78" s="82"/>
      <c r="L78" s="84"/>
      <c r="M78" s="84"/>
      <c r="N78" s="84"/>
      <c r="O78" s="84"/>
      <c r="P78" s="82"/>
      <c r="Q78" s="82"/>
      <c r="R78" s="82"/>
      <c r="S78" s="82"/>
      <c r="T78" s="15"/>
    </row>
    <row r="79" spans="1:20" ht="15.75" thickBot="1" x14ac:dyDescent="0.3">
      <c r="A79" s="32"/>
      <c r="B79" s="23"/>
      <c r="C79" s="24"/>
      <c r="D79" s="85"/>
      <c r="E79" s="85"/>
      <c r="F79" s="86"/>
      <c r="G79" s="86"/>
      <c r="H79" s="86"/>
      <c r="I79" s="85"/>
      <c r="J79" s="86"/>
      <c r="K79" s="86"/>
      <c r="L79" s="85"/>
      <c r="M79" s="85"/>
      <c r="N79" s="85"/>
      <c r="O79" s="85"/>
      <c r="P79" s="86"/>
      <c r="Q79" s="86"/>
      <c r="R79" s="86"/>
      <c r="S79" s="86"/>
      <c r="T79" s="15"/>
    </row>
    <row r="80" spans="1:20" x14ac:dyDescent="0.25">
      <c r="A80" s="32"/>
      <c r="B80" s="23"/>
      <c r="C80" s="25">
        <v>0.625</v>
      </c>
      <c r="D80" s="85"/>
      <c r="E80" s="85"/>
      <c r="F80" s="86"/>
      <c r="G80" s="86"/>
      <c r="H80" s="85"/>
      <c r="I80" s="86"/>
      <c r="J80" s="86"/>
      <c r="K80" s="86"/>
      <c r="L80" s="85"/>
      <c r="M80" s="85"/>
      <c r="N80" s="85"/>
      <c r="O80" s="85"/>
      <c r="P80" s="86"/>
      <c r="Q80" s="86"/>
      <c r="R80" s="86"/>
      <c r="S80" s="86"/>
      <c r="T80" s="15"/>
    </row>
    <row r="81" spans="1:20" ht="15.75" thickBot="1" x14ac:dyDescent="0.3">
      <c r="A81" s="32"/>
      <c r="B81" s="23"/>
      <c r="C81" s="24"/>
      <c r="D81" s="85"/>
      <c r="E81" s="85"/>
      <c r="F81" s="86"/>
      <c r="G81" s="86"/>
      <c r="H81" s="85"/>
      <c r="I81" s="86"/>
      <c r="J81" s="86"/>
      <c r="K81" s="86"/>
      <c r="L81" s="85"/>
      <c r="M81" s="85"/>
      <c r="N81" s="85"/>
      <c r="O81" s="85"/>
      <c r="P81" s="86"/>
      <c r="Q81" s="86"/>
      <c r="R81" s="86"/>
      <c r="S81" s="86"/>
      <c r="T81" s="15"/>
    </row>
    <row r="82" spans="1:20" x14ac:dyDescent="0.25">
      <c r="A82" s="32"/>
      <c r="B82" s="23"/>
      <c r="C82" s="25">
        <v>0.70833333333333337</v>
      </c>
      <c r="D82" s="86"/>
      <c r="E82" s="86"/>
      <c r="F82" s="86"/>
      <c r="G82" s="86"/>
      <c r="H82" s="85"/>
      <c r="I82" s="86"/>
      <c r="J82" s="86"/>
      <c r="K82" s="86"/>
      <c r="L82" s="85"/>
      <c r="M82" s="85"/>
      <c r="N82" s="85"/>
      <c r="O82" s="85"/>
      <c r="P82" s="86"/>
      <c r="Q82" s="86"/>
      <c r="R82" s="86"/>
      <c r="S82" s="86"/>
      <c r="T82" s="15"/>
    </row>
    <row r="83" spans="1:20" ht="15.75" thickBot="1" x14ac:dyDescent="0.3">
      <c r="A83" s="32"/>
      <c r="B83" s="38"/>
      <c r="C83" s="24"/>
      <c r="D83" s="86"/>
      <c r="E83" s="86"/>
      <c r="F83" s="86"/>
      <c r="G83" s="86"/>
      <c r="H83" s="86"/>
      <c r="I83" s="85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15"/>
    </row>
    <row r="84" spans="1:20" ht="15.75" thickBot="1" x14ac:dyDescent="0.3">
      <c r="A84" s="11"/>
      <c r="B84" s="12" t="str">
        <f>'[1]2024-2025 GÜZ VİZE'!BH84</f>
        <v>GÜN</v>
      </c>
      <c r="C84" s="39" t="s">
        <v>1</v>
      </c>
      <c r="D84" s="13" t="s">
        <v>2</v>
      </c>
      <c r="E84" s="13" t="s">
        <v>3</v>
      </c>
      <c r="F84" s="13" t="s">
        <v>3</v>
      </c>
      <c r="G84" s="13" t="s">
        <v>3</v>
      </c>
      <c r="H84" s="13" t="s">
        <v>4</v>
      </c>
      <c r="I84" s="13" t="s">
        <v>3</v>
      </c>
      <c r="J84" s="13" t="s">
        <v>3</v>
      </c>
      <c r="K84" s="13" t="s">
        <v>3</v>
      </c>
      <c r="L84" s="13" t="s">
        <v>5</v>
      </c>
      <c r="M84" s="13" t="s">
        <v>3</v>
      </c>
      <c r="N84" s="13" t="s">
        <v>3</v>
      </c>
      <c r="O84" s="13" t="s">
        <v>3</v>
      </c>
      <c r="P84" s="13" t="s">
        <v>6</v>
      </c>
      <c r="Q84" s="13" t="s">
        <v>3</v>
      </c>
      <c r="R84" s="13" t="s">
        <v>3</v>
      </c>
      <c r="S84" s="14" t="s">
        <v>3</v>
      </c>
      <c r="T84" s="11"/>
    </row>
    <row r="85" spans="1:20" x14ac:dyDescent="0.25">
      <c r="A85" s="42"/>
      <c r="B85" s="16" t="str">
        <f>'[1]2024-2025 GÜZ VİZE'!BH85</f>
        <v>PAZAR - 14.06.2026</v>
      </c>
      <c r="C85" s="25">
        <v>0.375</v>
      </c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30"/>
    </row>
    <row r="86" spans="1:20" ht="15.75" thickBot="1" x14ac:dyDescent="0.3">
      <c r="A86" s="42"/>
      <c r="B86" s="23"/>
      <c r="C86" s="24"/>
      <c r="D86" s="85"/>
      <c r="E86" s="85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30"/>
    </row>
    <row r="87" spans="1:20" x14ac:dyDescent="0.25">
      <c r="A87" s="42"/>
      <c r="B87" s="23"/>
      <c r="C87" s="88">
        <v>0.45833333333333331</v>
      </c>
      <c r="D87" s="89"/>
      <c r="E87" s="85"/>
      <c r="F87" s="87"/>
      <c r="G87" s="87"/>
      <c r="H87" s="90"/>
      <c r="I87" s="87"/>
      <c r="J87" s="87"/>
      <c r="K87" s="87"/>
      <c r="L87" s="87"/>
      <c r="M87" s="87"/>
      <c r="N87" s="87"/>
      <c r="O87" s="87"/>
      <c r="P87" s="85"/>
      <c r="Q87" s="85"/>
      <c r="R87" s="87"/>
      <c r="S87" s="87"/>
      <c r="T87" s="30"/>
    </row>
    <row r="88" spans="1:20" ht="15.75" thickBot="1" x14ac:dyDescent="0.3">
      <c r="A88" s="42"/>
      <c r="B88" s="23"/>
      <c r="C88" s="88"/>
      <c r="D88" s="91"/>
      <c r="E88" s="91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30"/>
    </row>
    <row r="89" spans="1:20" ht="15.75" thickBot="1" x14ac:dyDescent="0.3">
      <c r="A89" s="30"/>
      <c r="B89" s="23"/>
      <c r="C89" s="49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9"/>
      <c r="T89" s="30"/>
    </row>
    <row r="90" spans="1:20" x14ac:dyDescent="0.25">
      <c r="A90" s="42"/>
      <c r="B90" s="23"/>
      <c r="C90" s="29">
        <v>0.54166666666666663</v>
      </c>
      <c r="D90" s="87"/>
      <c r="E90" s="87"/>
      <c r="F90" s="93"/>
      <c r="G90" s="93"/>
      <c r="H90" s="94"/>
      <c r="I90" s="84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30"/>
    </row>
    <row r="91" spans="1:20" ht="15.75" thickBot="1" x14ac:dyDescent="0.3">
      <c r="A91" s="42"/>
      <c r="B91" s="23"/>
      <c r="C91" s="24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30"/>
    </row>
    <row r="92" spans="1:20" x14ac:dyDescent="0.25">
      <c r="A92" s="42"/>
      <c r="B92" s="23"/>
      <c r="C92" s="25">
        <v>0.625</v>
      </c>
      <c r="D92" s="87"/>
      <c r="E92" s="87"/>
      <c r="F92" s="87"/>
      <c r="G92" s="87"/>
      <c r="H92" s="87"/>
      <c r="I92" s="87"/>
      <c r="J92" s="87"/>
      <c r="K92" s="87"/>
      <c r="L92" s="95"/>
      <c r="M92" s="85"/>
      <c r="N92" s="87"/>
      <c r="O92" s="87"/>
      <c r="P92" s="85"/>
      <c r="Q92" s="87"/>
      <c r="R92" s="87"/>
      <c r="S92" s="87"/>
      <c r="T92" s="30"/>
    </row>
    <row r="93" spans="1:20" ht="15.75" thickBot="1" x14ac:dyDescent="0.3">
      <c r="A93" s="42"/>
      <c r="B93" s="23"/>
      <c r="C93" s="24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30"/>
    </row>
    <row r="94" spans="1:20" x14ac:dyDescent="0.25">
      <c r="A94" s="42"/>
      <c r="B94" s="23"/>
      <c r="C94" s="25">
        <v>0.70833333333333337</v>
      </c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30"/>
    </row>
    <row r="95" spans="1:20" ht="15.75" thickBot="1" x14ac:dyDescent="0.3">
      <c r="A95" s="42"/>
      <c r="B95" s="38"/>
      <c r="C95" s="24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30"/>
    </row>
    <row r="96" spans="1:20" ht="15.75" thickBot="1" x14ac:dyDescent="0.3">
      <c r="A96" s="11"/>
      <c r="B96" s="12" t="str">
        <f>'[1]2024-2025 GÜZ VİZE'!BH96</f>
        <v>GÜN</v>
      </c>
      <c r="C96" s="13" t="s">
        <v>1</v>
      </c>
      <c r="D96" s="13" t="s">
        <v>2</v>
      </c>
      <c r="E96" s="13" t="s">
        <v>3</v>
      </c>
      <c r="F96" s="13" t="s">
        <v>3</v>
      </c>
      <c r="G96" s="13" t="s">
        <v>3</v>
      </c>
      <c r="H96" s="13" t="s">
        <v>4</v>
      </c>
      <c r="I96" s="13" t="s">
        <v>3</v>
      </c>
      <c r="J96" s="13" t="s">
        <v>3</v>
      </c>
      <c r="K96" s="13" t="s">
        <v>3</v>
      </c>
      <c r="L96" s="13" t="s">
        <v>5</v>
      </c>
      <c r="M96" s="13" t="s">
        <v>3</v>
      </c>
      <c r="N96" s="13" t="s">
        <v>3</v>
      </c>
      <c r="O96" s="13" t="s">
        <v>3</v>
      </c>
      <c r="P96" s="13" t="s">
        <v>6</v>
      </c>
      <c r="Q96" s="13" t="s">
        <v>3</v>
      </c>
      <c r="R96" s="13" t="s">
        <v>3</v>
      </c>
      <c r="S96" s="14" t="s">
        <v>3</v>
      </c>
      <c r="T96" s="11"/>
    </row>
    <row r="97" spans="1:20" x14ac:dyDescent="0.25">
      <c r="A97" s="15"/>
      <c r="B97" s="16" t="str">
        <f>'[1]2024-2025 GÜZ VİZE'!BH97</f>
        <v>PAZARTESİ - 15.06.2026</v>
      </c>
      <c r="C97" s="17">
        <v>0.375</v>
      </c>
      <c r="D97" s="18"/>
      <c r="E97" s="19"/>
      <c r="F97" s="20"/>
      <c r="G97" s="20"/>
      <c r="H97" s="19"/>
      <c r="I97" s="19"/>
      <c r="J97" s="19"/>
      <c r="K97" s="19"/>
      <c r="L97" s="96"/>
      <c r="M97" s="22"/>
      <c r="N97" s="22"/>
      <c r="O97" s="22"/>
      <c r="P97" s="19"/>
      <c r="Q97" s="19"/>
      <c r="R97" s="19"/>
      <c r="S97" s="19"/>
      <c r="T97" s="15"/>
    </row>
    <row r="98" spans="1:20" ht="15.75" thickBot="1" x14ac:dyDescent="0.3">
      <c r="A98" s="15"/>
      <c r="B98" s="23"/>
      <c r="C98" s="24"/>
      <c r="D98" s="19"/>
      <c r="E98" s="19"/>
      <c r="F98" s="20"/>
      <c r="G98" s="20"/>
      <c r="H98" s="19"/>
      <c r="I98" s="19"/>
      <c r="J98" s="19"/>
      <c r="K98" s="19"/>
      <c r="L98" s="22"/>
      <c r="M98" s="22"/>
      <c r="N98" s="22"/>
      <c r="O98" s="22"/>
      <c r="P98" s="19"/>
      <c r="Q98" s="19"/>
      <c r="R98" s="19"/>
      <c r="S98" s="19"/>
      <c r="T98" s="15"/>
    </row>
    <row r="99" spans="1:20" ht="60" x14ac:dyDescent="0.25">
      <c r="A99" s="15"/>
      <c r="B99" s="23"/>
      <c r="C99" s="25">
        <v>0.45833333333333331</v>
      </c>
      <c r="D99" s="19" t="s">
        <v>45</v>
      </c>
      <c r="E99" s="19" t="s">
        <v>46</v>
      </c>
      <c r="F99" s="20"/>
      <c r="G99" s="20"/>
      <c r="H99" s="19"/>
      <c r="I99" s="19"/>
      <c r="J99" s="19"/>
      <c r="K99" s="19"/>
      <c r="L99" s="28"/>
      <c r="M99" s="28"/>
      <c r="N99" s="28"/>
      <c r="O99" s="28"/>
      <c r="P99" s="27" t="s">
        <v>47</v>
      </c>
      <c r="Q99" s="19" t="s">
        <v>46</v>
      </c>
      <c r="R99" s="19"/>
      <c r="S99" s="19"/>
      <c r="T99" s="15"/>
    </row>
    <row r="100" spans="1:20" ht="36.75" thickBot="1" x14ac:dyDescent="0.3">
      <c r="A100" s="15"/>
      <c r="B100" s="23"/>
      <c r="C100" s="29"/>
      <c r="D100" s="19" t="s">
        <v>11</v>
      </c>
      <c r="E100" s="19"/>
      <c r="F100" s="19"/>
      <c r="G100" s="19"/>
      <c r="H100" s="28"/>
      <c r="I100" s="28"/>
      <c r="J100" s="28"/>
      <c r="K100" s="28"/>
      <c r="L100" s="28"/>
      <c r="M100" s="28"/>
      <c r="N100" s="28"/>
      <c r="O100" s="28"/>
      <c r="P100" s="27" t="s">
        <v>48</v>
      </c>
      <c r="Q100" s="19"/>
      <c r="R100" s="19"/>
      <c r="S100" s="19"/>
      <c r="T100" s="15"/>
    </row>
    <row r="101" spans="1:20" ht="15.75" thickBot="1" x14ac:dyDescent="0.3">
      <c r="A101" s="30"/>
      <c r="B101" s="23"/>
      <c r="C101" s="31" t="s">
        <v>13</v>
      </c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0"/>
    </row>
    <row r="102" spans="1:20" ht="36" x14ac:dyDescent="0.25">
      <c r="A102" s="32"/>
      <c r="B102" s="23"/>
      <c r="C102" s="33">
        <v>0.54166666666666663</v>
      </c>
      <c r="D102" s="47"/>
      <c r="E102" s="19"/>
      <c r="F102" s="19"/>
      <c r="G102" s="19"/>
      <c r="H102" s="19"/>
      <c r="I102" s="19"/>
      <c r="J102" s="19"/>
      <c r="K102" s="19"/>
      <c r="L102" s="27" t="s">
        <v>49</v>
      </c>
      <c r="M102" s="19" t="s">
        <v>50</v>
      </c>
      <c r="N102" s="22"/>
      <c r="O102" s="22"/>
      <c r="P102" s="19"/>
      <c r="Q102" s="19"/>
      <c r="R102" s="19"/>
      <c r="S102" s="19"/>
      <c r="T102" s="32"/>
    </row>
    <row r="103" spans="1:20" ht="36.75" thickBot="1" x14ac:dyDescent="0.3">
      <c r="A103" s="32"/>
      <c r="B103" s="23"/>
      <c r="C103" s="37"/>
      <c r="D103" s="19"/>
      <c r="E103" s="19"/>
      <c r="F103" s="19"/>
      <c r="G103" s="19"/>
      <c r="H103" s="19"/>
      <c r="I103" s="19"/>
      <c r="J103" s="19"/>
      <c r="K103" s="19"/>
      <c r="L103" s="27" t="s">
        <v>38</v>
      </c>
      <c r="M103" s="22"/>
      <c r="N103" s="22"/>
      <c r="O103" s="22"/>
      <c r="P103" s="19"/>
      <c r="Q103" s="19"/>
      <c r="R103" s="19"/>
      <c r="S103" s="19"/>
      <c r="T103" s="32"/>
    </row>
    <row r="104" spans="1:20" x14ac:dyDescent="0.25">
      <c r="A104" s="32"/>
      <c r="B104" s="23"/>
      <c r="C104" s="29">
        <v>0.58333333333333337</v>
      </c>
      <c r="D104" s="19"/>
      <c r="E104" s="19"/>
      <c r="F104" s="19"/>
      <c r="G104" s="19"/>
      <c r="H104" s="19"/>
      <c r="I104" s="19"/>
      <c r="J104" s="19"/>
      <c r="K104" s="19"/>
      <c r="L104" s="22"/>
      <c r="M104" s="22"/>
      <c r="N104" s="22"/>
      <c r="O104" s="22"/>
      <c r="P104" s="19"/>
      <c r="Q104" s="19"/>
      <c r="R104" s="19"/>
      <c r="S104" s="19"/>
      <c r="T104" s="32"/>
    </row>
    <row r="105" spans="1:20" ht="15.75" thickBot="1" x14ac:dyDescent="0.3">
      <c r="A105" s="32"/>
      <c r="B105" s="23"/>
      <c r="C105" s="33"/>
      <c r="D105" s="19"/>
      <c r="E105" s="19"/>
      <c r="F105" s="19"/>
      <c r="G105" s="19"/>
      <c r="H105" s="19"/>
      <c r="I105" s="19"/>
      <c r="J105" s="19"/>
      <c r="K105" s="19"/>
      <c r="L105" s="22"/>
      <c r="M105" s="22"/>
      <c r="N105" s="22"/>
      <c r="O105" s="22"/>
      <c r="P105" s="19"/>
      <c r="Q105" s="19"/>
      <c r="R105" s="19"/>
      <c r="S105" s="19"/>
      <c r="T105" s="32"/>
    </row>
    <row r="106" spans="1:20" ht="72" x14ac:dyDescent="0.25">
      <c r="A106" s="32"/>
      <c r="B106" s="23"/>
      <c r="C106" s="17">
        <v>0.625</v>
      </c>
      <c r="D106" s="78" t="s">
        <v>51</v>
      </c>
      <c r="E106" s="78">
        <v>108</v>
      </c>
      <c r="F106" s="19"/>
      <c r="G106" s="19"/>
      <c r="H106" s="19"/>
      <c r="I106" s="19"/>
      <c r="J106" s="19"/>
      <c r="K106" s="19"/>
      <c r="L106" s="78" t="s">
        <v>52</v>
      </c>
      <c r="M106" s="77" t="s">
        <v>20</v>
      </c>
      <c r="N106" s="22"/>
      <c r="O106" s="22"/>
      <c r="P106" s="19"/>
      <c r="Q106" s="19"/>
      <c r="R106" s="19"/>
      <c r="S106" s="19"/>
      <c r="T106" s="32"/>
    </row>
    <row r="107" spans="1:20" ht="48.75" thickBot="1" x14ac:dyDescent="0.3">
      <c r="A107" s="32"/>
      <c r="B107" s="23"/>
      <c r="C107" s="37"/>
      <c r="D107" s="78" t="s">
        <v>53</v>
      </c>
      <c r="E107" s="97"/>
      <c r="F107" s="19"/>
      <c r="G107" s="19"/>
      <c r="H107" s="19"/>
      <c r="I107" s="19"/>
      <c r="J107" s="19"/>
      <c r="K107" s="19"/>
      <c r="L107" s="78" t="s">
        <v>53</v>
      </c>
      <c r="M107" s="77"/>
      <c r="N107" s="22"/>
      <c r="O107" s="22"/>
      <c r="P107" s="19"/>
      <c r="Q107" s="19"/>
      <c r="R107" s="19"/>
      <c r="S107" s="19"/>
      <c r="T107" s="32"/>
    </row>
    <row r="108" spans="1:20" x14ac:dyDescent="0.25">
      <c r="A108" s="32"/>
      <c r="B108" s="23"/>
      <c r="C108" s="17">
        <v>0.70833333333333337</v>
      </c>
      <c r="D108" s="19"/>
      <c r="E108" s="19"/>
      <c r="F108" s="19"/>
      <c r="G108" s="19"/>
      <c r="H108" s="19"/>
      <c r="I108" s="19"/>
      <c r="J108" s="19"/>
      <c r="K108" s="19"/>
      <c r="L108" s="22"/>
      <c r="M108" s="22"/>
      <c r="N108" s="22"/>
      <c r="O108" s="22"/>
      <c r="P108" s="19"/>
      <c r="Q108" s="19"/>
      <c r="R108" s="19"/>
      <c r="S108" s="19"/>
      <c r="T108" s="32"/>
    </row>
    <row r="109" spans="1:20" ht="15.75" thickBot="1" x14ac:dyDescent="0.3">
      <c r="A109" s="32"/>
      <c r="B109" s="38"/>
      <c r="C109" s="37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32"/>
    </row>
    <row r="110" spans="1:20" ht="15.75" thickBot="1" x14ac:dyDescent="0.3">
      <c r="A110" s="11"/>
      <c r="B110" s="12" t="str">
        <f>'[1]2024-2025 GÜZ VİZE'!BH110</f>
        <v>GÜN</v>
      </c>
      <c r="C110" s="39" t="s">
        <v>1</v>
      </c>
      <c r="D110" s="40" t="s">
        <v>2</v>
      </c>
      <c r="E110" s="40" t="s">
        <v>3</v>
      </c>
      <c r="F110" s="40" t="s">
        <v>3</v>
      </c>
      <c r="G110" s="40" t="s">
        <v>3</v>
      </c>
      <c r="H110" s="40" t="s">
        <v>4</v>
      </c>
      <c r="I110" s="40" t="s">
        <v>3</v>
      </c>
      <c r="J110" s="40" t="s">
        <v>3</v>
      </c>
      <c r="K110" s="40" t="s">
        <v>3</v>
      </c>
      <c r="L110" s="40" t="s">
        <v>5</v>
      </c>
      <c r="M110" s="40" t="s">
        <v>3</v>
      </c>
      <c r="N110" s="40" t="s">
        <v>3</v>
      </c>
      <c r="O110" s="40" t="s">
        <v>3</v>
      </c>
      <c r="P110" s="40" t="s">
        <v>6</v>
      </c>
      <c r="Q110" s="40" t="s">
        <v>3</v>
      </c>
      <c r="R110" s="40" t="s">
        <v>3</v>
      </c>
      <c r="S110" s="41" t="s">
        <v>3</v>
      </c>
      <c r="T110" s="11"/>
    </row>
    <row r="111" spans="1:20" ht="84" x14ac:dyDescent="0.25">
      <c r="A111" s="42"/>
      <c r="B111" s="16" t="str">
        <f>'[1]2024-2025 GÜZ VİZE'!BH111</f>
        <v>SALI - 16.06.2026</v>
      </c>
      <c r="C111" s="17">
        <v>0.375</v>
      </c>
      <c r="D111" s="18"/>
      <c r="E111" s="43"/>
      <c r="F111" s="44"/>
      <c r="G111" s="44"/>
      <c r="H111" s="98"/>
      <c r="I111" s="43"/>
      <c r="J111" s="43"/>
      <c r="K111" s="43"/>
      <c r="L111" s="48" t="s">
        <v>54</v>
      </c>
      <c r="M111" s="19" t="s">
        <v>55</v>
      </c>
      <c r="N111" s="43"/>
      <c r="O111" s="43"/>
      <c r="P111" s="43"/>
      <c r="Q111" s="43"/>
      <c r="R111" s="43"/>
      <c r="S111" s="43"/>
      <c r="T111" s="42"/>
    </row>
    <row r="112" spans="1:20" ht="72.75" thickBot="1" x14ac:dyDescent="0.3">
      <c r="A112" s="42"/>
      <c r="B112" s="23"/>
      <c r="C112" s="37"/>
      <c r="D112" s="99"/>
      <c r="E112" s="43"/>
      <c r="F112" s="44"/>
      <c r="G112" s="44"/>
      <c r="H112" s="43"/>
      <c r="I112" s="43"/>
      <c r="J112" s="43"/>
      <c r="K112" s="43"/>
      <c r="L112" s="48" t="s">
        <v>56</v>
      </c>
      <c r="M112" s="43"/>
      <c r="N112" s="43"/>
      <c r="O112" s="43"/>
      <c r="P112" s="43"/>
      <c r="Q112" s="43"/>
      <c r="R112" s="43"/>
      <c r="S112" s="43"/>
      <c r="T112" s="42"/>
    </row>
    <row r="113" spans="1:20" x14ac:dyDescent="0.25">
      <c r="A113" s="42"/>
      <c r="B113" s="23"/>
      <c r="C113" s="46">
        <v>0.45833333333333331</v>
      </c>
      <c r="D113" s="43" t="s">
        <v>57</v>
      </c>
      <c r="E113" s="43">
        <v>110</v>
      </c>
      <c r="F113" s="43"/>
      <c r="G113" s="43"/>
      <c r="H113" s="100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2"/>
    </row>
    <row r="114" spans="1:20" ht="48.75" thickBot="1" x14ac:dyDescent="0.3">
      <c r="A114" s="42"/>
      <c r="B114" s="23"/>
      <c r="C114" s="46"/>
      <c r="D114" s="48" t="s">
        <v>53</v>
      </c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2"/>
    </row>
    <row r="115" spans="1:20" ht="15.75" thickBot="1" x14ac:dyDescent="0.3">
      <c r="A115" s="30"/>
      <c r="B115" s="23"/>
      <c r="C115" s="49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1"/>
      <c r="T115" s="30"/>
    </row>
    <row r="116" spans="1:20" ht="36" x14ac:dyDescent="0.25">
      <c r="A116" s="42"/>
      <c r="B116" s="23"/>
      <c r="C116" s="29">
        <v>0.54166666666666663</v>
      </c>
      <c r="D116" s="101"/>
      <c r="E116" s="62"/>
      <c r="F116" s="62"/>
      <c r="G116" s="62"/>
      <c r="H116" s="102" t="s">
        <v>58</v>
      </c>
      <c r="I116" s="103" t="s">
        <v>20</v>
      </c>
      <c r="J116" s="102"/>
      <c r="K116" s="102"/>
      <c r="L116" s="102"/>
      <c r="M116" s="102"/>
      <c r="N116" s="102"/>
      <c r="O116" s="102"/>
      <c r="P116" s="104" t="s">
        <v>59</v>
      </c>
      <c r="Q116" s="62"/>
      <c r="R116" s="35" t="s">
        <v>26</v>
      </c>
      <c r="S116" s="62"/>
      <c r="T116" s="30"/>
    </row>
    <row r="117" spans="1:20" ht="48.75" thickBot="1" x14ac:dyDescent="0.3">
      <c r="A117" s="42"/>
      <c r="B117" s="23"/>
      <c r="C117" s="24"/>
      <c r="D117" s="62"/>
      <c r="E117" s="62"/>
      <c r="F117" s="62"/>
      <c r="G117" s="62"/>
      <c r="H117" s="102" t="s">
        <v>29</v>
      </c>
      <c r="I117" s="102"/>
      <c r="J117" s="102"/>
      <c r="K117" s="102"/>
      <c r="L117" s="102"/>
      <c r="M117" s="102"/>
      <c r="N117" s="102"/>
      <c r="O117" s="102"/>
      <c r="P117" s="102" t="s">
        <v>60</v>
      </c>
      <c r="Q117" s="62"/>
      <c r="R117" s="62"/>
      <c r="S117" s="62"/>
      <c r="T117" s="30"/>
    </row>
    <row r="118" spans="1:20" x14ac:dyDescent="0.25">
      <c r="A118" s="42"/>
      <c r="B118" s="23"/>
      <c r="C118" s="25">
        <v>0.625</v>
      </c>
      <c r="D118" s="101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30"/>
    </row>
    <row r="119" spans="1:20" ht="15.75" thickBot="1" x14ac:dyDescent="0.3">
      <c r="A119" s="42"/>
      <c r="B119" s="23"/>
      <c r="C119" s="24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30"/>
    </row>
    <row r="120" spans="1:20" x14ac:dyDescent="0.25">
      <c r="A120" s="42"/>
      <c r="B120" s="23"/>
      <c r="C120" s="25">
        <v>0.70833333333333337</v>
      </c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30"/>
    </row>
    <row r="121" spans="1:20" ht="15.75" thickBot="1" x14ac:dyDescent="0.3">
      <c r="A121" s="42"/>
      <c r="B121" s="38"/>
      <c r="C121" s="24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30"/>
    </row>
    <row r="122" spans="1:20" ht="15.75" thickBot="1" x14ac:dyDescent="0.3">
      <c r="A122" s="11"/>
      <c r="B122" s="12" t="str">
        <f>'[1]2024-2025 GÜZ VİZE'!BH122</f>
        <v>GÜN</v>
      </c>
      <c r="C122" s="13" t="s">
        <v>1</v>
      </c>
      <c r="D122" s="13" t="s">
        <v>2</v>
      </c>
      <c r="E122" s="13" t="s">
        <v>3</v>
      </c>
      <c r="F122" s="13" t="s">
        <v>3</v>
      </c>
      <c r="G122" s="13" t="s">
        <v>3</v>
      </c>
      <c r="H122" s="13" t="s">
        <v>4</v>
      </c>
      <c r="I122" s="13" t="s">
        <v>3</v>
      </c>
      <c r="J122" s="13" t="s">
        <v>3</v>
      </c>
      <c r="K122" s="13" t="s">
        <v>3</v>
      </c>
      <c r="L122" s="13" t="s">
        <v>5</v>
      </c>
      <c r="M122" s="13" t="s">
        <v>3</v>
      </c>
      <c r="N122" s="13" t="s">
        <v>3</v>
      </c>
      <c r="O122" s="13" t="s">
        <v>3</v>
      </c>
      <c r="P122" s="13" t="s">
        <v>6</v>
      </c>
      <c r="Q122" s="13" t="s">
        <v>3</v>
      </c>
      <c r="R122" s="13" t="s">
        <v>3</v>
      </c>
      <c r="S122" s="14" t="s">
        <v>3</v>
      </c>
      <c r="T122" s="11"/>
    </row>
    <row r="123" spans="1:20" x14ac:dyDescent="0.25">
      <c r="A123" s="42"/>
      <c r="B123" s="16" t="str">
        <f>'[1]2024-2025 GÜZ VİZE'!BH123</f>
        <v>ÇARŞAMBA - 17.06.2026</v>
      </c>
      <c r="C123" s="25">
        <v>0.375</v>
      </c>
      <c r="D123" s="53"/>
      <c r="E123" s="54"/>
      <c r="F123" s="54"/>
      <c r="G123" s="54"/>
      <c r="H123" s="55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30"/>
    </row>
    <row r="124" spans="1:20" ht="15.75" thickBot="1" x14ac:dyDescent="0.3">
      <c r="A124" s="42"/>
      <c r="B124" s="23"/>
      <c r="C124" s="2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3"/>
      <c r="R124" s="54"/>
      <c r="S124" s="54"/>
      <c r="T124" s="30"/>
    </row>
    <row r="125" spans="1:20" x14ac:dyDescent="0.25">
      <c r="A125" s="42"/>
      <c r="B125" s="23"/>
      <c r="C125" s="25">
        <v>0.45833333333333331</v>
      </c>
      <c r="D125" s="53"/>
      <c r="E125" s="54"/>
      <c r="F125" s="54"/>
      <c r="G125" s="54"/>
      <c r="H125" s="55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30"/>
    </row>
    <row r="126" spans="1:20" ht="15.75" thickBot="1" x14ac:dyDescent="0.3">
      <c r="A126" s="42"/>
      <c r="B126" s="23"/>
      <c r="C126" s="24"/>
      <c r="D126" s="54"/>
      <c r="E126" s="5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30"/>
    </row>
    <row r="127" spans="1:20" ht="24.75" thickBot="1" x14ac:dyDescent="0.3">
      <c r="A127" s="30"/>
      <c r="B127" s="23"/>
      <c r="C127" s="57" t="s">
        <v>13</v>
      </c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9"/>
      <c r="T127" s="30"/>
    </row>
    <row r="128" spans="1:20" ht="48" x14ac:dyDescent="0.25">
      <c r="A128" s="42"/>
      <c r="B128" s="23"/>
      <c r="C128" s="25">
        <v>0.54166666666666663</v>
      </c>
      <c r="D128" s="60"/>
      <c r="E128" s="60"/>
      <c r="F128" s="60"/>
      <c r="G128" s="60"/>
      <c r="H128" s="48" t="s">
        <v>61</v>
      </c>
      <c r="I128" s="27" t="s">
        <v>62</v>
      </c>
      <c r="J128" s="48"/>
      <c r="K128" s="48"/>
      <c r="L128" s="48"/>
      <c r="M128" s="48"/>
      <c r="N128" s="48"/>
      <c r="O128" s="48"/>
      <c r="P128" s="48" t="s">
        <v>63</v>
      </c>
      <c r="Q128" s="27" t="s">
        <v>62</v>
      </c>
      <c r="R128" s="43"/>
      <c r="S128" s="43"/>
      <c r="T128" s="30"/>
    </row>
    <row r="129" spans="1:20" ht="60.75" thickBot="1" x14ac:dyDescent="0.3">
      <c r="A129" s="42"/>
      <c r="B129" s="23"/>
      <c r="C129" s="24"/>
      <c r="D129" s="60"/>
      <c r="E129" s="60"/>
      <c r="F129" s="60"/>
      <c r="G129" s="60"/>
      <c r="H129" s="48" t="s">
        <v>28</v>
      </c>
      <c r="I129" s="48"/>
      <c r="J129" s="48"/>
      <c r="K129" s="48"/>
      <c r="L129" s="48"/>
      <c r="M129" s="48"/>
      <c r="N129" s="48"/>
      <c r="O129" s="48"/>
      <c r="P129" s="48" t="s">
        <v>60</v>
      </c>
      <c r="Q129" s="43"/>
      <c r="R129" s="43"/>
      <c r="S129" s="43"/>
      <c r="T129" s="30"/>
    </row>
    <row r="130" spans="1:20" x14ac:dyDescent="0.25">
      <c r="A130" s="42"/>
      <c r="B130" s="23"/>
      <c r="C130" s="25">
        <v>0.625</v>
      </c>
      <c r="D130" s="34"/>
      <c r="E130" s="26"/>
      <c r="F130" s="60"/>
      <c r="G130" s="60"/>
      <c r="H130" s="18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30"/>
    </row>
    <row r="131" spans="1:20" ht="15.75" thickBot="1" x14ac:dyDescent="0.3">
      <c r="A131" s="42"/>
      <c r="B131" s="23"/>
      <c r="C131" s="24"/>
      <c r="D131" s="60"/>
      <c r="E131" s="60"/>
      <c r="F131" s="60"/>
      <c r="G131" s="60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30"/>
    </row>
    <row r="132" spans="1:20" x14ac:dyDescent="0.25">
      <c r="A132" s="42"/>
      <c r="B132" s="23"/>
      <c r="C132" s="25">
        <v>0.66666666666666663</v>
      </c>
      <c r="D132" s="34"/>
      <c r="E132" s="26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30"/>
    </row>
    <row r="133" spans="1:20" ht="15.75" thickBot="1" x14ac:dyDescent="0.3">
      <c r="A133" s="42"/>
      <c r="B133" s="23"/>
      <c r="C133" s="24"/>
      <c r="D133" s="60"/>
      <c r="E133" s="60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30"/>
    </row>
    <row r="134" spans="1:20" x14ac:dyDescent="0.25">
      <c r="A134" s="42"/>
      <c r="B134" s="23"/>
      <c r="C134" s="29">
        <v>0.70833333333333337</v>
      </c>
      <c r="D134" s="34"/>
      <c r="E134" s="26"/>
      <c r="F134" s="60"/>
      <c r="G134" s="60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30"/>
    </row>
    <row r="135" spans="1:20" ht="15.75" thickBot="1" x14ac:dyDescent="0.3">
      <c r="A135" s="42"/>
      <c r="B135" s="23"/>
      <c r="C135" s="29"/>
      <c r="D135" s="60"/>
      <c r="E135" s="60"/>
      <c r="F135" s="60"/>
      <c r="G135" s="60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30"/>
    </row>
    <row r="136" spans="1:20" x14ac:dyDescent="0.25">
      <c r="A136" s="42"/>
      <c r="B136" s="23"/>
      <c r="C136" s="25">
        <v>0.75</v>
      </c>
      <c r="D136" s="34"/>
      <c r="E136" s="26"/>
      <c r="F136" s="60"/>
      <c r="G136" s="60"/>
      <c r="H136" s="18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30"/>
    </row>
    <row r="137" spans="1:20" ht="15.75" thickBot="1" x14ac:dyDescent="0.3">
      <c r="A137" s="42"/>
      <c r="B137" s="23"/>
      <c r="C137" s="24"/>
      <c r="D137" s="60"/>
      <c r="E137" s="60"/>
      <c r="F137" s="60"/>
      <c r="G137" s="60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30"/>
    </row>
    <row r="138" spans="1:20" x14ac:dyDescent="0.25">
      <c r="A138" s="42"/>
      <c r="B138" s="23"/>
      <c r="C138" s="25">
        <v>0.83333333333333337</v>
      </c>
      <c r="D138" s="34"/>
      <c r="E138" s="26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30"/>
    </row>
    <row r="139" spans="1:20" ht="15.75" thickBot="1" x14ac:dyDescent="0.3">
      <c r="A139" s="42"/>
      <c r="B139" s="38"/>
      <c r="C139" s="24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30"/>
    </row>
    <row r="140" spans="1:20" ht="15.75" thickBot="1" x14ac:dyDescent="0.3">
      <c r="A140" s="11"/>
      <c r="B140" s="61" t="str">
        <f>'[1]2024-2025 GÜZ VİZE'!BH140</f>
        <v>GÜN</v>
      </c>
      <c r="C140" s="39" t="s">
        <v>1</v>
      </c>
      <c r="D140" s="13" t="s">
        <v>2</v>
      </c>
      <c r="E140" s="13" t="s">
        <v>3</v>
      </c>
      <c r="F140" s="13" t="s">
        <v>3</v>
      </c>
      <c r="G140" s="13" t="s">
        <v>3</v>
      </c>
      <c r="H140" s="13" t="s">
        <v>4</v>
      </c>
      <c r="I140" s="13" t="s">
        <v>3</v>
      </c>
      <c r="J140" s="13" t="s">
        <v>3</v>
      </c>
      <c r="K140" s="13" t="s">
        <v>3</v>
      </c>
      <c r="L140" s="13" t="s">
        <v>5</v>
      </c>
      <c r="M140" s="13" t="s">
        <v>3</v>
      </c>
      <c r="N140" s="13" t="s">
        <v>3</v>
      </c>
      <c r="O140" s="13" t="s">
        <v>3</v>
      </c>
      <c r="P140" s="13" t="s">
        <v>6</v>
      </c>
      <c r="Q140" s="13" t="s">
        <v>3</v>
      </c>
      <c r="R140" s="13" t="s">
        <v>3</v>
      </c>
      <c r="S140" s="14" t="s">
        <v>3</v>
      </c>
      <c r="T140" s="11"/>
    </row>
    <row r="141" spans="1:20" x14ac:dyDescent="0.25">
      <c r="A141" s="30"/>
      <c r="B141" s="16" t="str">
        <f>'[1]2024-2025 GÜZ VİZE'!BH141</f>
        <v>PERŞEMBE - 18.06.2026</v>
      </c>
      <c r="C141" s="25">
        <v>0.375</v>
      </c>
      <c r="D141" s="18"/>
      <c r="E141" s="43"/>
      <c r="F141" s="62"/>
      <c r="G141" s="62"/>
      <c r="H141" s="43"/>
      <c r="I141" s="43"/>
      <c r="J141" s="43"/>
      <c r="K141" s="43"/>
      <c r="L141" s="21"/>
      <c r="M141" s="43"/>
      <c r="N141" s="43"/>
      <c r="O141" s="43"/>
      <c r="P141" s="43"/>
      <c r="Q141" s="43"/>
      <c r="R141" s="43"/>
      <c r="S141" s="43"/>
      <c r="T141" s="30"/>
    </row>
    <row r="142" spans="1:20" ht="15.75" thickBot="1" x14ac:dyDescent="0.3">
      <c r="A142" s="30"/>
      <c r="B142" s="23"/>
      <c r="C142" s="24"/>
      <c r="D142" s="19"/>
      <c r="E142" s="43"/>
      <c r="F142" s="62"/>
      <c r="G142" s="62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30"/>
    </row>
    <row r="143" spans="1:20" ht="48" x14ac:dyDescent="0.25">
      <c r="A143" s="30"/>
      <c r="B143" s="23"/>
      <c r="C143" s="29">
        <v>0.45833333333333331</v>
      </c>
      <c r="D143" s="98"/>
      <c r="E143" s="43"/>
      <c r="F143" s="43"/>
      <c r="G143" s="43"/>
      <c r="H143" s="48" t="s">
        <v>64</v>
      </c>
      <c r="I143" s="27" t="s">
        <v>50</v>
      </c>
      <c r="J143" s="48"/>
      <c r="K143" s="48"/>
      <c r="L143" s="48"/>
      <c r="M143" s="48"/>
      <c r="N143" s="48"/>
      <c r="O143" s="48"/>
      <c r="P143" s="48" t="s">
        <v>65</v>
      </c>
      <c r="Q143" s="27" t="s">
        <v>50</v>
      </c>
      <c r="R143" s="43"/>
      <c r="S143" s="43"/>
      <c r="T143" s="30"/>
    </row>
    <row r="144" spans="1:20" ht="36.75" thickBot="1" x14ac:dyDescent="0.3">
      <c r="A144" s="30"/>
      <c r="B144" s="23"/>
      <c r="C144" s="24"/>
      <c r="D144" s="43"/>
      <c r="E144" s="43"/>
      <c r="F144" s="43"/>
      <c r="G144" s="43"/>
      <c r="H144" s="48" t="s">
        <v>38</v>
      </c>
      <c r="I144" s="48"/>
      <c r="J144" s="48"/>
      <c r="K144" s="48"/>
      <c r="L144" s="48"/>
      <c r="M144" s="48"/>
      <c r="N144" s="48"/>
      <c r="O144" s="48"/>
      <c r="P144" s="48" t="s">
        <v>11</v>
      </c>
      <c r="Q144" s="43"/>
      <c r="R144" s="43"/>
      <c r="S144" s="43"/>
      <c r="T144" s="30"/>
    </row>
    <row r="145" spans="1:20" ht="24.75" thickBot="1" x14ac:dyDescent="0.3">
      <c r="A145" s="30"/>
      <c r="B145" s="23"/>
      <c r="C145" s="57" t="s">
        <v>13</v>
      </c>
      <c r="D145" s="63"/>
      <c r="E145" s="63"/>
      <c r="F145" s="63"/>
      <c r="G145" s="63"/>
      <c r="H145" s="63"/>
      <c r="I145" s="63"/>
      <c r="J145" s="63"/>
      <c r="K145" s="63"/>
      <c r="L145" s="64"/>
      <c r="M145" s="64"/>
      <c r="N145" s="63"/>
      <c r="O145" s="63"/>
      <c r="P145" s="63"/>
      <c r="Q145" s="63"/>
      <c r="R145" s="63"/>
      <c r="S145" s="65"/>
      <c r="T145" s="30"/>
    </row>
    <row r="146" spans="1:20" x14ac:dyDescent="0.25">
      <c r="A146" s="42"/>
      <c r="B146" s="23"/>
      <c r="C146" s="25">
        <v>0.54166666666666663</v>
      </c>
      <c r="D146" s="105"/>
      <c r="E146" s="105"/>
      <c r="F146" s="105"/>
      <c r="G146" s="105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30"/>
    </row>
    <row r="147" spans="1:20" ht="15.75" thickBot="1" x14ac:dyDescent="0.3">
      <c r="A147" s="42"/>
      <c r="B147" s="23"/>
      <c r="C147" s="24"/>
      <c r="D147" s="105"/>
      <c r="E147" s="105"/>
      <c r="F147" s="105"/>
      <c r="G147" s="105"/>
      <c r="H147" s="54"/>
      <c r="I147" s="56"/>
      <c r="J147" s="54"/>
      <c r="K147" s="54"/>
      <c r="L147" s="54"/>
      <c r="M147" s="56"/>
      <c r="N147" s="54"/>
      <c r="O147" s="54"/>
      <c r="P147" s="54"/>
      <c r="Q147" s="54"/>
      <c r="R147" s="54"/>
      <c r="S147" s="54"/>
      <c r="T147" s="30"/>
    </row>
    <row r="148" spans="1:20" x14ac:dyDescent="0.25">
      <c r="A148" s="42"/>
      <c r="B148" s="23"/>
      <c r="C148" s="25">
        <v>0.625</v>
      </c>
      <c r="D148" s="105"/>
      <c r="E148" s="105"/>
      <c r="F148" s="105"/>
      <c r="G148" s="105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30"/>
    </row>
    <row r="149" spans="1:20" ht="15.75" thickBot="1" x14ac:dyDescent="0.3">
      <c r="A149" s="42"/>
      <c r="B149" s="23"/>
      <c r="C149" s="24"/>
      <c r="D149" s="105"/>
      <c r="E149" s="105"/>
      <c r="F149" s="105"/>
      <c r="G149" s="105"/>
      <c r="H149" s="54"/>
      <c r="I149" s="54"/>
      <c r="J149" s="54"/>
      <c r="K149" s="54"/>
      <c r="L149" s="54"/>
      <c r="M149" s="53"/>
      <c r="N149" s="54"/>
      <c r="O149" s="54"/>
      <c r="P149" s="54"/>
      <c r="Q149" s="54"/>
      <c r="R149" s="54"/>
      <c r="S149" s="54"/>
      <c r="T149" s="30"/>
    </row>
    <row r="150" spans="1:20" x14ac:dyDescent="0.25">
      <c r="A150" s="42"/>
      <c r="B150" s="23"/>
      <c r="C150" s="29">
        <v>0.70833333333333337</v>
      </c>
      <c r="D150" s="53"/>
      <c r="E150" s="105"/>
      <c r="F150" s="105"/>
      <c r="G150" s="105"/>
      <c r="H150" s="53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30"/>
    </row>
    <row r="151" spans="1:20" ht="15.75" thickBot="1" x14ac:dyDescent="0.3">
      <c r="A151" s="42"/>
      <c r="B151" s="23"/>
      <c r="C151" s="29"/>
      <c r="D151" s="105"/>
      <c r="E151" s="105"/>
      <c r="F151" s="105"/>
      <c r="G151" s="105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30"/>
    </row>
    <row r="152" spans="1:20" ht="15.75" thickBot="1" x14ac:dyDescent="0.3">
      <c r="A152" s="11"/>
      <c r="B152" s="12" t="str">
        <f>'[1]2024-2025 GÜZ VİZE'!BH152</f>
        <v>GÜN</v>
      </c>
      <c r="C152" s="13" t="s">
        <v>1</v>
      </c>
      <c r="D152" s="13" t="s">
        <v>2</v>
      </c>
      <c r="E152" s="13" t="s">
        <v>3</v>
      </c>
      <c r="F152" s="13" t="s">
        <v>3</v>
      </c>
      <c r="G152" s="13" t="s">
        <v>3</v>
      </c>
      <c r="H152" s="13" t="s">
        <v>4</v>
      </c>
      <c r="I152" s="13" t="s">
        <v>3</v>
      </c>
      <c r="J152" s="13" t="s">
        <v>3</v>
      </c>
      <c r="K152" s="13" t="s">
        <v>3</v>
      </c>
      <c r="L152" s="13" t="s">
        <v>5</v>
      </c>
      <c r="M152" s="13" t="s">
        <v>3</v>
      </c>
      <c r="N152" s="13" t="s">
        <v>3</v>
      </c>
      <c r="O152" s="13" t="s">
        <v>3</v>
      </c>
      <c r="P152" s="13" t="s">
        <v>6</v>
      </c>
      <c r="Q152" s="13" t="s">
        <v>3</v>
      </c>
      <c r="R152" s="13" t="s">
        <v>3</v>
      </c>
      <c r="S152" s="14" t="s">
        <v>3</v>
      </c>
      <c r="T152" s="11"/>
    </row>
    <row r="153" spans="1:20" x14ac:dyDescent="0.25">
      <c r="A153" s="42"/>
      <c r="B153" s="16" t="str">
        <f>'[1]2024-2025 GÜZ VİZE'!BH153</f>
        <v>CUMA - 19.06.2026</v>
      </c>
      <c r="C153" s="25">
        <v>0.375</v>
      </c>
      <c r="D153" s="66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30"/>
    </row>
    <row r="154" spans="1:20" ht="15.75" thickBot="1" x14ac:dyDescent="0.3">
      <c r="A154" s="42"/>
      <c r="B154" s="23"/>
      <c r="C154" s="24"/>
      <c r="D154" s="54"/>
      <c r="E154" s="54"/>
      <c r="F154" s="54"/>
      <c r="G154" s="54"/>
      <c r="H154" s="67"/>
      <c r="I154" s="56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30"/>
    </row>
    <row r="155" spans="1:20" x14ac:dyDescent="0.25">
      <c r="A155" s="42"/>
      <c r="B155" s="23"/>
      <c r="C155" s="29">
        <v>0.45833333333333331</v>
      </c>
      <c r="D155" s="53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30"/>
    </row>
    <row r="156" spans="1:20" ht="15.75" thickBot="1" x14ac:dyDescent="0.3">
      <c r="A156" s="42"/>
      <c r="B156" s="23"/>
      <c r="C156" s="24"/>
      <c r="D156" s="54"/>
      <c r="E156" s="54"/>
      <c r="F156" s="54"/>
      <c r="G156" s="54"/>
      <c r="H156" s="54"/>
      <c r="I156" s="54"/>
      <c r="J156" s="54"/>
      <c r="K156" s="54"/>
      <c r="L156" s="54"/>
      <c r="M156" s="56"/>
      <c r="N156" s="54"/>
      <c r="O156" s="54"/>
      <c r="P156" s="54"/>
      <c r="Q156" s="56"/>
      <c r="R156" s="54"/>
      <c r="S156" s="54"/>
      <c r="T156" s="30"/>
    </row>
    <row r="157" spans="1:20" ht="24.75" thickBot="1" x14ac:dyDescent="0.3">
      <c r="A157" s="42"/>
      <c r="B157" s="23"/>
      <c r="C157" s="57" t="s">
        <v>13</v>
      </c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9"/>
      <c r="T157" s="30"/>
    </row>
    <row r="158" spans="1:20" x14ac:dyDescent="0.25">
      <c r="A158" s="32"/>
      <c r="B158" s="23"/>
      <c r="C158" s="25">
        <v>0.54166666666666663</v>
      </c>
      <c r="D158" s="68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70"/>
      <c r="T158" s="15"/>
    </row>
    <row r="159" spans="1:20" ht="15.75" thickBot="1" x14ac:dyDescent="0.3">
      <c r="A159" s="32"/>
      <c r="B159" s="23"/>
      <c r="C159" s="24"/>
      <c r="D159" s="71"/>
      <c r="E159" s="72"/>
      <c r="F159" s="72"/>
      <c r="G159" s="72"/>
      <c r="H159" s="72"/>
      <c r="I159" s="73"/>
      <c r="J159" s="74"/>
      <c r="K159" s="72"/>
      <c r="L159" s="72"/>
      <c r="M159" s="72"/>
      <c r="N159" s="72"/>
      <c r="O159" s="72"/>
      <c r="P159" s="72"/>
      <c r="Q159" s="72"/>
      <c r="R159" s="72"/>
      <c r="S159" s="75"/>
      <c r="T159" s="15"/>
    </row>
    <row r="160" spans="1:20" x14ac:dyDescent="0.25">
      <c r="A160" s="32"/>
      <c r="B160" s="23"/>
      <c r="C160" s="25">
        <v>0.58333333333333337</v>
      </c>
      <c r="D160" s="106"/>
      <c r="E160" s="107"/>
      <c r="F160" s="107"/>
      <c r="G160" s="107"/>
      <c r="H160" s="53"/>
      <c r="I160" s="54"/>
      <c r="J160" s="54"/>
      <c r="K160" s="54"/>
      <c r="L160" s="54"/>
      <c r="M160" s="54"/>
      <c r="N160" s="54"/>
      <c r="O160" s="54"/>
      <c r="P160" s="54"/>
      <c r="Q160" s="54"/>
      <c r="R160" s="108"/>
      <c r="S160" s="108"/>
      <c r="T160" s="32"/>
    </row>
    <row r="161" spans="1:20" ht="15.75" thickBot="1" x14ac:dyDescent="0.3">
      <c r="A161" s="32"/>
      <c r="B161" s="23"/>
      <c r="C161" s="29"/>
      <c r="D161" s="106"/>
      <c r="E161" s="107"/>
      <c r="F161" s="107"/>
      <c r="G161" s="107"/>
      <c r="H161" s="54"/>
      <c r="I161" s="56"/>
      <c r="J161" s="53"/>
      <c r="K161" s="54"/>
      <c r="L161" s="54"/>
      <c r="M161" s="54"/>
      <c r="N161" s="54"/>
      <c r="O161" s="54"/>
      <c r="P161" s="54"/>
      <c r="Q161" s="54"/>
      <c r="R161" s="108"/>
      <c r="S161" s="108"/>
      <c r="T161" s="32"/>
    </row>
    <row r="162" spans="1:20" x14ac:dyDescent="0.25">
      <c r="A162" s="32"/>
      <c r="B162" s="23"/>
      <c r="C162" s="25">
        <v>0.70833333333333337</v>
      </c>
      <c r="D162" s="108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108"/>
      <c r="S162" s="108"/>
      <c r="T162" s="15"/>
    </row>
    <row r="163" spans="1:20" ht="15.75" thickBot="1" x14ac:dyDescent="0.3">
      <c r="A163" s="32"/>
      <c r="B163" s="23"/>
      <c r="C163" s="24"/>
      <c r="D163" s="108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5"/>
    </row>
    <row r="164" spans="1:20" ht="15.75" thickBot="1" x14ac:dyDescent="0.3">
      <c r="A164" s="11"/>
      <c r="B164" s="12" t="str">
        <f>'[1]2024-2025 GÜZ VİZE'!BH164</f>
        <v>GÜN</v>
      </c>
      <c r="C164" s="13" t="s">
        <v>1</v>
      </c>
      <c r="D164" s="13" t="s">
        <v>2</v>
      </c>
      <c r="E164" s="13" t="s">
        <v>3</v>
      </c>
      <c r="F164" s="13" t="s">
        <v>3</v>
      </c>
      <c r="G164" s="13" t="s">
        <v>3</v>
      </c>
      <c r="H164" s="13" t="s">
        <v>4</v>
      </c>
      <c r="I164" s="13" t="s">
        <v>3</v>
      </c>
      <c r="J164" s="13" t="s">
        <v>3</v>
      </c>
      <c r="K164" s="13" t="s">
        <v>3</v>
      </c>
      <c r="L164" s="13" t="s">
        <v>5</v>
      </c>
      <c r="M164" s="13" t="s">
        <v>3</v>
      </c>
      <c r="N164" s="13" t="s">
        <v>3</v>
      </c>
      <c r="O164" s="13" t="s">
        <v>3</v>
      </c>
      <c r="P164" s="13" t="s">
        <v>6</v>
      </c>
      <c r="Q164" s="13" t="s">
        <v>3</v>
      </c>
      <c r="R164" s="13" t="s">
        <v>3</v>
      </c>
      <c r="S164" s="14" t="s">
        <v>3</v>
      </c>
      <c r="T164" s="11"/>
    </row>
    <row r="165" spans="1:20" x14ac:dyDescent="0.25">
      <c r="A165" s="32"/>
      <c r="B165" s="16" t="str">
        <f>'[1]2024-2025 GÜZ VİZE'!BH165</f>
        <v>CUMARTESİ - 20.06.2026</v>
      </c>
      <c r="C165" s="25">
        <v>0.375</v>
      </c>
      <c r="D165" s="18"/>
      <c r="E165" s="43"/>
      <c r="F165" s="62"/>
      <c r="G165" s="62"/>
      <c r="H165" s="43"/>
      <c r="I165" s="43"/>
      <c r="J165" s="43"/>
      <c r="K165" s="43"/>
      <c r="L165" s="21"/>
      <c r="M165" s="43"/>
      <c r="N165" s="43"/>
      <c r="O165" s="43"/>
      <c r="P165" s="43"/>
      <c r="Q165" s="43"/>
      <c r="R165" s="43"/>
      <c r="S165" s="43"/>
      <c r="T165" s="15"/>
    </row>
    <row r="166" spans="1:20" ht="15.75" thickBot="1" x14ac:dyDescent="0.3">
      <c r="A166" s="32"/>
      <c r="B166" s="23"/>
      <c r="C166" s="24"/>
      <c r="D166" s="19"/>
      <c r="E166" s="43"/>
      <c r="F166" s="62"/>
      <c r="G166" s="62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15"/>
    </row>
    <row r="167" spans="1:20" x14ac:dyDescent="0.25">
      <c r="A167" s="32"/>
      <c r="B167" s="23"/>
      <c r="C167" s="25">
        <v>0.45833333333333331</v>
      </c>
      <c r="D167" s="34"/>
      <c r="E167" s="43"/>
      <c r="F167" s="43"/>
      <c r="G167" s="43"/>
      <c r="H167" s="43"/>
      <c r="I167" s="43"/>
      <c r="J167" s="43"/>
      <c r="K167" s="43"/>
      <c r="L167" s="79"/>
      <c r="M167" s="43"/>
      <c r="N167" s="43"/>
      <c r="O167" s="43"/>
      <c r="P167" s="43"/>
      <c r="Q167" s="43"/>
      <c r="R167" s="43"/>
      <c r="S167" s="43"/>
      <c r="T167" s="15"/>
    </row>
    <row r="168" spans="1:20" ht="15.75" thickBot="1" x14ac:dyDescent="0.3">
      <c r="A168" s="32"/>
      <c r="B168" s="23"/>
      <c r="C168" s="29"/>
      <c r="D168" s="43"/>
      <c r="E168" s="43"/>
      <c r="F168" s="43"/>
      <c r="G168" s="43"/>
      <c r="H168" s="43"/>
      <c r="I168" s="43"/>
      <c r="J168" s="43"/>
      <c r="K168" s="43"/>
      <c r="L168" s="43"/>
      <c r="M168" s="80"/>
      <c r="N168" s="43"/>
      <c r="O168" s="43"/>
      <c r="P168" s="43"/>
      <c r="Q168" s="43"/>
      <c r="R168" s="43"/>
      <c r="S168" s="43"/>
      <c r="T168" s="15"/>
    </row>
    <row r="169" spans="1:20" ht="24.75" thickBot="1" x14ac:dyDescent="0.3">
      <c r="A169" s="30"/>
      <c r="B169" s="23"/>
      <c r="C169" s="57" t="s">
        <v>13</v>
      </c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81"/>
      <c r="T169" s="30"/>
    </row>
    <row r="170" spans="1:20" x14ac:dyDescent="0.25">
      <c r="A170" s="32"/>
      <c r="B170" s="23"/>
      <c r="C170" s="29">
        <v>0.54166666666666663</v>
      </c>
      <c r="D170" s="34"/>
      <c r="E170" s="56"/>
      <c r="F170" s="82"/>
      <c r="G170" s="82"/>
      <c r="H170" s="83"/>
      <c r="I170" s="82"/>
      <c r="J170" s="82"/>
      <c r="K170" s="82"/>
      <c r="L170" s="84"/>
      <c r="M170" s="84"/>
      <c r="N170" s="84"/>
      <c r="O170" s="84"/>
      <c r="P170" s="82"/>
      <c r="Q170" s="82"/>
      <c r="R170" s="82"/>
      <c r="S170" s="82"/>
      <c r="T170" s="15"/>
    </row>
    <row r="171" spans="1:20" ht="15.75" thickBot="1" x14ac:dyDescent="0.3">
      <c r="A171" s="32"/>
      <c r="B171" s="23"/>
      <c r="C171" s="24"/>
      <c r="D171" s="85"/>
      <c r="E171" s="85"/>
      <c r="F171" s="86"/>
      <c r="G171" s="86"/>
      <c r="H171" s="86"/>
      <c r="I171" s="85"/>
      <c r="J171" s="86"/>
      <c r="K171" s="86"/>
      <c r="L171" s="85"/>
      <c r="M171" s="85"/>
      <c r="N171" s="85"/>
      <c r="O171" s="85"/>
      <c r="P171" s="86"/>
      <c r="Q171" s="86"/>
      <c r="R171" s="86"/>
      <c r="S171" s="86"/>
      <c r="T171" s="15"/>
    </row>
    <row r="172" spans="1:20" x14ac:dyDescent="0.25">
      <c r="A172" s="32"/>
      <c r="B172" s="23"/>
      <c r="C172" s="25">
        <v>0.625</v>
      </c>
      <c r="D172" s="85"/>
      <c r="E172" s="85"/>
      <c r="F172" s="86"/>
      <c r="G172" s="86"/>
      <c r="H172" s="85"/>
      <c r="I172" s="86"/>
      <c r="J172" s="86"/>
      <c r="K172" s="86"/>
      <c r="L172" s="85"/>
      <c r="M172" s="85"/>
      <c r="N172" s="85"/>
      <c r="O172" s="85"/>
      <c r="P172" s="86"/>
      <c r="Q172" s="86"/>
      <c r="R172" s="86"/>
      <c r="S172" s="86"/>
      <c r="T172" s="15"/>
    </row>
    <row r="173" spans="1:20" ht="15.75" thickBot="1" x14ac:dyDescent="0.3">
      <c r="A173" s="32"/>
      <c r="B173" s="23"/>
      <c r="C173" s="24"/>
      <c r="D173" s="85"/>
      <c r="E173" s="85"/>
      <c r="F173" s="86"/>
      <c r="G173" s="86"/>
      <c r="H173" s="85"/>
      <c r="I173" s="86"/>
      <c r="J173" s="86"/>
      <c r="K173" s="86"/>
      <c r="L173" s="85"/>
      <c r="M173" s="85"/>
      <c r="N173" s="85"/>
      <c r="O173" s="85"/>
      <c r="P173" s="86"/>
      <c r="Q173" s="86"/>
      <c r="R173" s="86"/>
      <c r="S173" s="86"/>
      <c r="T173" s="15"/>
    </row>
    <row r="174" spans="1:20" x14ac:dyDescent="0.25">
      <c r="A174" s="32"/>
      <c r="B174" s="23"/>
      <c r="C174" s="25">
        <v>0.70833333333333337</v>
      </c>
      <c r="D174" s="86"/>
      <c r="E174" s="86"/>
      <c r="F174" s="86"/>
      <c r="G174" s="86"/>
      <c r="H174" s="85"/>
      <c r="I174" s="86"/>
      <c r="J174" s="86"/>
      <c r="K174" s="86"/>
      <c r="L174" s="85"/>
      <c r="M174" s="85"/>
      <c r="N174" s="85"/>
      <c r="O174" s="85"/>
      <c r="P174" s="86"/>
      <c r="Q174" s="86"/>
      <c r="R174" s="86"/>
      <c r="S174" s="86"/>
      <c r="T174" s="15"/>
    </row>
    <row r="175" spans="1:20" ht="15.75" thickBot="1" x14ac:dyDescent="0.3">
      <c r="A175" s="32"/>
      <c r="B175" s="38"/>
      <c r="C175" s="24"/>
      <c r="D175" s="86"/>
      <c r="E175" s="86"/>
      <c r="F175" s="86"/>
      <c r="G175" s="86"/>
      <c r="H175" s="86"/>
      <c r="I175" s="85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15"/>
    </row>
    <row r="176" spans="1:20" ht="15.75" thickBot="1" x14ac:dyDescent="0.3">
      <c r="A176" s="11"/>
      <c r="B176" s="12" t="str">
        <f>'[1]2024-2025 GÜZ VİZE'!BH176</f>
        <v>GÜN</v>
      </c>
      <c r="C176" s="39" t="s">
        <v>1</v>
      </c>
      <c r="D176" s="13" t="s">
        <v>2</v>
      </c>
      <c r="E176" s="13" t="s">
        <v>3</v>
      </c>
      <c r="F176" s="13" t="s">
        <v>3</v>
      </c>
      <c r="G176" s="13" t="s">
        <v>3</v>
      </c>
      <c r="H176" s="13" t="s">
        <v>4</v>
      </c>
      <c r="I176" s="13" t="s">
        <v>3</v>
      </c>
      <c r="J176" s="13" t="s">
        <v>3</v>
      </c>
      <c r="K176" s="13" t="s">
        <v>3</v>
      </c>
      <c r="L176" s="13" t="s">
        <v>5</v>
      </c>
      <c r="M176" s="13" t="s">
        <v>3</v>
      </c>
      <c r="N176" s="13" t="s">
        <v>3</v>
      </c>
      <c r="O176" s="13" t="s">
        <v>3</v>
      </c>
      <c r="P176" s="13" t="s">
        <v>6</v>
      </c>
      <c r="Q176" s="13" t="s">
        <v>3</v>
      </c>
      <c r="R176" s="13" t="s">
        <v>3</v>
      </c>
      <c r="S176" s="14" t="s">
        <v>3</v>
      </c>
      <c r="T176" s="11"/>
    </row>
    <row r="177" spans="1:20" x14ac:dyDescent="0.25">
      <c r="A177" s="42"/>
      <c r="B177" s="16" t="str">
        <f>'[1]2024-2025 GÜZ VİZE'!BH177</f>
        <v>PAZAR - 21.06.2026</v>
      </c>
      <c r="C177" s="25">
        <v>0.375</v>
      </c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30"/>
    </row>
    <row r="178" spans="1:20" ht="15.75" thickBot="1" x14ac:dyDescent="0.3">
      <c r="A178" s="42"/>
      <c r="B178" s="23"/>
      <c r="C178" s="24"/>
      <c r="D178" s="85"/>
      <c r="E178" s="85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30"/>
    </row>
    <row r="179" spans="1:20" x14ac:dyDescent="0.25">
      <c r="A179" s="42"/>
      <c r="B179" s="23"/>
      <c r="C179" s="88">
        <v>0.45833333333333331</v>
      </c>
      <c r="D179" s="89"/>
      <c r="E179" s="85"/>
      <c r="F179" s="87"/>
      <c r="G179" s="87"/>
      <c r="H179" s="90"/>
      <c r="I179" s="87"/>
      <c r="J179" s="87"/>
      <c r="K179" s="87"/>
      <c r="L179" s="87"/>
      <c r="M179" s="87"/>
      <c r="N179" s="87"/>
      <c r="O179" s="87"/>
      <c r="P179" s="85"/>
      <c r="Q179" s="85"/>
      <c r="R179" s="87"/>
      <c r="S179" s="87"/>
      <c r="T179" s="30"/>
    </row>
    <row r="180" spans="1:20" ht="15.75" thickBot="1" x14ac:dyDescent="0.3">
      <c r="A180" s="42"/>
      <c r="B180" s="23"/>
      <c r="C180" s="88"/>
      <c r="D180" s="91"/>
      <c r="E180" s="91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30"/>
    </row>
    <row r="181" spans="1:20" ht="15.75" thickBot="1" x14ac:dyDescent="0.3">
      <c r="A181" s="30"/>
      <c r="B181" s="23"/>
      <c r="C181" s="49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9"/>
      <c r="T181" s="30"/>
    </row>
    <row r="182" spans="1:20" x14ac:dyDescent="0.25">
      <c r="A182" s="42"/>
      <c r="B182" s="23"/>
      <c r="C182" s="29">
        <v>0.54166666666666663</v>
      </c>
      <c r="D182" s="93"/>
      <c r="E182" s="93"/>
      <c r="F182" s="93"/>
      <c r="G182" s="93"/>
      <c r="H182" s="94"/>
      <c r="I182" s="84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30"/>
    </row>
    <row r="183" spans="1:20" ht="15.75" thickBot="1" x14ac:dyDescent="0.3">
      <c r="A183" s="42"/>
      <c r="B183" s="23"/>
      <c r="C183" s="24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30"/>
    </row>
    <row r="184" spans="1:20" x14ac:dyDescent="0.25">
      <c r="A184" s="42"/>
      <c r="B184" s="23"/>
      <c r="C184" s="25">
        <v>0.625</v>
      </c>
      <c r="D184" s="85"/>
      <c r="E184" s="85"/>
      <c r="F184" s="87"/>
      <c r="G184" s="87"/>
      <c r="H184" s="87"/>
      <c r="I184" s="87"/>
      <c r="J184" s="87"/>
      <c r="K184" s="87"/>
      <c r="L184" s="95"/>
      <c r="M184" s="85"/>
      <c r="N184" s="87"/>
      <c r="O184" s="87"/>
      <c r="P184" s="85"/>
      <c r="Q184" s="87"/>
      <c r="R184" s="87"/>
      <c r="S184" s="87"/>
      <c r="T184" s="30"/>
    </row>
    <row r="185" spans="1:20" ht="15.75" thickBot="1" x14ac:dyDescent="0.3">
      <c r="A185" s="42"/>
      <c r="B185" s="23"/>
      <c r="C185" s="24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30"/>
    </row>
    <row r="186" spans="1:20" x14ac:dyDescent="0.25">
      <c r="A186" s="42"/>
      <c r="B186" s="23"/>
      <c r="C186" s="25">
        <v>0.70833333333333337</v>
      </c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30"/>
    </row>
    <row r="187" spans="1:20" ht="15.75" thickBot="1" x14ac:dyDescent="0.3">
      <c r="A187" s="42"/>
      <c r="B187" s="38"/>
      <c r="C187" s="24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30"/>
    </row>
    <row r="188" spans="1:20" x14ac:dyDescent="0.25">
      <c r="A188" s="11"/>
      <c r="B188" s="12">
        <f>'[1]2024-2025 GÜZ VİZE'!BH188</f>
        <v>0</v>
      </c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4"/>
      <c r="T188" s="11"/>
    </row>
  </sheetData>
  <mergeCells count="16">
    <mergeCell ref="B141:B151"/>
    <mergeCell ref="B153:B163"/>
    <mergeCell ref="B165:B175"/>
    <mergeCell ref="B177:B187"/>
    <mergeCell ref="B61:B71"/>
    <mergeCell ref="B73:B83"/>
    <mergeCell ref="B85:B95"/>
    <mergeCell ref="B97:B109"/>
    <mergeCell ref="B111:B121"/>
    <mergeCell ref="B123:B139"/>
    <mergeCell ref="B2:S2"/>
    <mergeCell ref="B3:S3"/>
    <mergeCell ref="B5:B15"/>
    <mergeCell ref="B17:B27"/>
    <mergeCell ref="B29:B47"/>
    <mergeCell ref="B49:B5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müh 6470b</dc:creator>
  <cp:lastModifiedBy>müh 6470b</cp:lastModifiedBy>
  <dcterms:created xsi:type="dcterms:W3CDTF">2026-05-21T12:23:26Z</dcterms:created>
  <dcterms:modified xsi:type="dcterms:W3CDTF">2026-05-21T12:29:01Z</dcterms:modified>
</cp:coreProperties>
</file>